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https://uflorida-my.sharepoint.com/personal/mmailhosalgorta_ufl_edu/Documents/Dr Wallau-UF/Cool Season Demos/2024-2025/Results/"/>
    </mc:Choice>
  </mc:AlternateContent>
  <xr:revisionPtr revIDLastSave="1537" documentId="8_{C69C9D63-5D38-894B-9C86-D519205BEC22}" xr6:coauthVersionLast="47" xr6:coauthVersionMax="47" xr10:uidLastSave="{05392028-3D06-5B45-8715-5F494C93C214}"/>
  <bookViews>
    <workbookView xWindow="0" yWindow="500" windowWidth="38400" windowHeight="19140" activeTab="5" xr2:uid="{83EA4EE8-14C3-E24A-AF52-10AAD66C7DBF}"/>
  </bookViews>
  <sheets>
    <sheet name="Multicut trial" sheetId="1" r:id="rId1"/>
    <sheet name="Single cut trial" sheetId="2" r:id="rId2"/>
    <sheet name="Single cut - Yield Location" sheetId="6" r:id="rId3"/>
    <sheet name="Single cut - Maturity Location" sheetId="4" r:id="rId4"/>
    <sheet name="Multicut - Maturity Harvest" sheetId="3" r:id="rId5"/>
    <sheet name="Disease nursery" sheetId="7" r:id="rId6"/>
  </sheets>
  <definedNames>
    <definedName name="_xlnm._FilterDatabase" localSheetId="3" hidden="1">'Single cut - Maturity Location'!$A$1:$K$1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 l="1"/>
</calcChain>
</file>

<file path=xl/sharedStrings.xml><?xml version="1.0" encoding="utf-8"?>
<sst xmlns="http://schemas.openxmlformats.org/spreadsheetml/2006/main" count="1260" uniqueCount="224">
  <si>
    <t>University of Florida/Institute of Food and Agricultural Sciences</t>
  </si>
  <si>
    <t>Table 1. Annual ryegass varieties yield by harvest and Total yield</t>
  </si>
  <si>
    <t>Variety</t>
  </si>
  <si>
    <t>Company</t>
  </si>
  <si>
    <t>Total Yield</t>
  </si>
  <si>
    <t>Lonestar</t>
  </si>
  <si>
    <t>More</t>
  </si>
  <si>
    <t>Tetrastar</t>
  </si>
  <si>
    <t>Earlyploid</t>
  </si>
  <si>
    <t>Prine</t>
  </si>
  <si>
    <t>FL4XLATE</t>
  </si>
  <si>
    <t>UF</t>
  </si>
  <si>
    <t>Jackson</t>
  </si>
  <si>
    <t>ME-4</t>
  </si>
  <si>
    <t>ME-94</t>
  </si>
  <si>
    <t>WMWL</t>
  </si>
  <si>
    <t>WMWL-2</t>
  </si>
  <si>
    <t>Mean</t>
  </si>
  <si>
    <t>SE</t>
  </si>
  <si>
    <t>Table 2. Oat varieties yield by harvest and Total yield</t>
  </si>
  <si>
    <t>Horizon 214</t>
  </si>
  <si>
    <t>Horizon 306</t>
  </si>
  <si>
    <t>Horizon 578</t>
  </si>
  <si>
    <t>Horizon 720</t>
  </si>
  <si>
    <t>Cadillac</t>
  </si>
  <si>
    <t xml:space="preserve">Table 1: Oat, single cut biomass production and nutritive value </t>
  </si>
  <si>
    <t>CP</t>
  </si>
  <si>
    <t>IVTDMD48h</t>
  </si>
  <si>
    <t>% NDF</t>
  </si>
  <si>
    <t xml:space="preserve">Table 2: Rye, single cut biomass production and nutritive value </t>
  </si>
  <si>
    <t>Surge</t>
  </si>
  <si>
    <t>lb DM/ac</t>
  </si>
  <si>
    <t xml:space="preserve">Management information </t>
  </si>
  <si>
    <t>Contact</t>
  </si>
  <si>
    <r>
      <t xml:space="preserve">For more information, contact </t>
    </r>
    <r>
      <rPr>
        <u/>
        <sz val="12"/>
        <color theme="1"/>
        <rFont val="Arial"/>
        <family val="2"/>
      </rPr>
      <t>forages@ifas.ufl.edu</t>
    </r>
  </si>
  <si>
    <t>Disclosure</t>
  </si>
  <si>
    <t>This variety test is conducted independently by UF/IFAS faculty and is open for all seed companies to enter varieties for the test.</t>
  </si>
  <si>
    <r>
      <rPr>
        <b/>
        <i/>
        <vertAlign val="superscript"/>
        <sz val="11"/>
        <color theme="1"/>
        <rFont val="Arial"/>
        <family val="2"/>
      </rPr>
      <t>1</t>
    </r>
    <r>
      <rPr>
        <i/>
        <sz val="11"/>
        <color theme="1"/>
        <rFont val="Arial"/>
        <family val="2"/>
      </rPr>
      <t xml:space="preserve"> Numbers in bold meaning top performing within the variable (statistically differ at P = 0.05 from the overall mean)</t>
    </r>
  </si>
  <si>
    <t>Marcelo Wallau, Maria Elena Mailhos, Cheryl Mackowiak and Diwakar Vyas</t>
  </si>
  <si>
    <t xml:space="preserve">Table 3: Triticale, single cut biomass production and nutritive value </t>
  </si>
  <si>
    <r>
      <t>Biomass</t>
    </r>
    <r>
      <rPr>
        <b/>
        <vertAlign val="superscript"/>
        <sz val="12"/>
        <color theme="1"/>
        <rFont val="Arial"/>
        <family val="2"/>
      </rPr>
      <t>1</t>
    </r>
  </si>
  <si>
    <t xml:space="preserve">Results from the 2024-2025 Cool-season forage variety trial (Single cut trial) </t>
  </si>
  <si>
    <t>AS22036</t>
  </si>
  <si>
    <t>AS22541</t>
  </si>
  <si>
    <t>AS22542</t>
  </si>
  <si>
    <t>Coker 227 (CHECK)</t>
  </si>
  <si>
    <t>FL16516-28</t>
  </si>
  <si>
    <t>FLLA17029-75</t>
  </si>
  <si>
    <t>FLLA17069-52</t>
  </si>
  <si>
    <t>Legend FL0567</t>
  </si>
  <si>
    <t>Ram</t>
  </si>
  <si>
    <t>FL 405</t>
  </si>
  <si>
    <t>Wrens Abruzzi (CHECK)</t>
  </si>
  <si>
    <t>Kelly Grazer</t>
  </si>
  <si>
    <t>APB298</t>
  </si>
  <si>
    <t>APB308</t>
  </si>
  <si>
    <t>HTG</t>
  </si>
  <si>
    <t>TriCal1143</t>
  </si>
  <si>
    <t>Trical 342 (CHECK)</t>
  </si>
  <si>
    <t>Trical 344</t>
  </si>
  <si>
    <t>XT22824</t>
  </si>
  <si>
    <t>XT23040</t>
  </si>
  <si>
    <t>XT23041</t>
  </si>
  <si>
    <t>XT23715</t>
  </si>
  <si>
    <t>XT23716</t>
  </si>
  <si>
    <t>XT23721</t>
  </si>
  <si>
    <t>XT22542</t>
  </si>
  <si>
    <t>Gulf (CHECK)</t>
  </si>
  <si>
    <t xml:space="preserve">Table 5: Wheat, single cut biomass production and nutritive value </t>
  </si>
  <si>
    <t xml:space="preserve">Table 6: Barley, single cut biomass production and nutritive value </t>
  </si>
  <si>
    <t/>
  </si>
  <si>
    <t>WSC</t>
  </si>
  <si>
    <t>Starch</t>
  </si>
  <si>
    <t>aNDFom</t>
  </si>
  <si>
    <t>NDFD30</t>
  </si>
  <si>
    <t>uNDF240om</t>
  </si>
  <si>
    <t>Dry matter @ Harvest</t>
  </si>
  <si>
    <t xml:space="preserve"> ---------------------------------------------------------- % DM ---------------------------------------------------------------</t>
  </si>
  <si>
    <t>GA131176-24-6-7-6-8-22E8</t>
  </si>
  <si>
    <t>GA131246LDH-86-21E2</t>
  </si>
  <si>
    <t>GA141028-13-3-4-22LE25</t>
  </si>
  <si>
    <t>GA141045-9-3-2-21LE7</t>
  </si>
  <si>
    <t>GA16349ID-8-1-5-22LE31</t>
  </si>
  <si>
    <t>SSI30-06</t>
  </si>
  <si>
    <t>AgriFor Seed</t>
  </si>
  <si>
    <t>Trical Superior Forage</t>
  </si>
  <si>
    <t>Kelly Seed</t>
  </si>
  <si>
    <t>Mixon Seed Service</t>
  </si>
  <si>
    <t>Speciality Seed Inc.</t>
  </si>
  <si>
    <t xml:space="preserve">Ragan &amp; Massey, LLC. </t>
  </si>
  <si>
    <t>Arizona Plant Breeders</t>
  </si>
  <si>
    <t>UGA</t>
  </si>
  <si>
    <t>QuickSilver</t>
  </si>
  <si>
    <t xml:space="preserve">Table 4: Annual ryegrass, single cut biomass production and nutritive value </t>
  </si>
  <si>
    <t xml:space="preserve">Trial was conducted at 3 locations: (1) White Oak Dairy Inc., Mayo, FL ; (2) UF PSREU, Citra, FL; (3) Shenandoah Dairy, Live Oak, FL. </t>
  </si>
  <si>
    <t>Results from the 2024-2025 Cool-season forage variety trial (Multicut trial)</t>
  </si>
  <si>
    <r>
      <t>1/8/25</t>
    </r>
    <r>
      <rPr>
        <b/>
        <vertAlign val="superscript"/>
        <sz val="12"/>
        <color theme="1"/>
        <rFont val="Arial"/>
        <family val="2"/>
      </rPr>
      <t>1,2</t>
    </r>
  </si>
  <si>
    <t>Bruiser</t>
  </si>
  <si>
    <t>Cold Green</t>
  </si>
  <si>
    <t>Early Population (2X) Broad</t>
  </si>
  <si>
    <t>FLPR-SMEL</t>
  </si>
  <si>
    <t>FLPR4XNE</t>
  </si>
  <si>
    <t>FLPRBM-2X</t>
  </si>
  <si>
    <t>Late Population (2X) Broad</t>
  </si>
  <si>
    <t>Mantis</t>
  </si>
  <si>
    <t>Nelson Tetraploid</t>
  </si>
  <si>
    <t>Ranahan</t>
  </si>
  <si>
    <t>Rival</t>
  </si>
  <si>
    <t>Sweet T</t>
  </si>
  <si>
    <t>WAX Marshall</t>
  </si>
  <si>
    <t>WMCT</t>
  </si>
  <si>
    <t>Table 3. Wheat varieties yield by harvest and Total yield</t>
  </si>
  <si>
    <t>LA17080SBS-32-1-1</t>
  </si>
  <si>
    <t>LA17089SBS-45-1-1</t>
  </si>
  <si>
    <t>LA17153SBSS-46-1</t>
  </si>
  <si>
    <t>LA18034SSB-7-1</t>
  </si>
  <si>
    <t>TX16OCS7093</t>
  </si>
  <si>
    <t>TX17OCS8075</t>
  </si>
  <si>
    <t>TX18OCS9028</t>
  </si>
  <si>
    <t>TX18OCS9061</t>
  </si>
  <si>
    <t>TX18OCS9100</t>
  </si>
  <si>
    <t>Ampac Seed Company</t>
  </si>
  <si>
    <t>The WAX Company, LLC</t>
  </si>
  <si>
    <t>GO Seed</t>
  </si>
  <si>
    <t>Mountain View Seeds</t>
  </si>
  <si>
    <t>Louisiana State University AgCenter</t>
  </si>
  <si>
    <t>TAMU</t>
  </si>
  <si>
    <t>C</t>
  </si>
  <si>
    <t>B</t>
  </si>
  <si>
    <t>A</t>
  </si>
  <si>
    <t>*</t>
  </si>
  <si>
    <r>
      <rPr>
        <b/>
        <sz val="12"/>
        <color theme="1"/>
        <rFont val="Arial"/>
        <family val="2"/>
      </rPr>
      <t xml:space="preserve">* </t>
    </r>
    <r>
      <rPr>
        <sz val="12"/>
        <color theme="1"/>
        <rFont val="Arial"/>
        <family val="2"/>
      </rPr>
      <t>C</t>
    </r>
  </si>
  <si>
    <r>
      <rPr>
        <b/>
        <sz val="12"/>
        <color theme="1"/>
        <rFont val="Arial"/>
        <family val="2"/>
      </rPr>
      <t xml:space="preserve">* </t>
    </r>
    <r>
      <rPr>
        <sz val="12"/>
        <color theme="1"/>
        <rFont val="Arial"/>
        <family val="2"/>
      </rPr>
      <t>B</t>
    </r>
  </si>
  <si>
    <t>* B</t>
  </si>
  <si>
    <t>* A</t>
  </si>
  <si>
    <t>-------------------------------------- lb DM/ac ---------------------------------------</t>
  </si>
  <si>
    <t>Trial was conducted at the Plant Science Research and Education Unit, in Citra, FL.</t>
  </si>
  <si>
    <t>Specialty Seed Inc.</t>
  </si>
  <si>
    <t>* C</t>
  </si>
  <si>
    <t>Planting rate: Annual Ryegrass: 30 lb/A; Small grains: 90 lb/A.</t>
  </si>
  <si>
    <t>Management: each farm did its own management. See report for details.</t>
  </si>
  <si>
    <t>Harvest date: (1) 2/28/2025; (2) 3/13/2025; (3) 3/7/2025.</t>
  </si>
  <si>
    <t>Planting rate: Oat, rye, triticale, wheat, barley: 90 lb/A; Annual Ryegrass: 30 lb/A.</t>
  </si>
  <si>
    <t>Planting date: (1) 10/29/2024; (2) 11/5/2024; (3) 11/13/2024.</t>
  </si>
  <si>
    <t>Harvests: (1) 1/8/2025; (2) 2/18/2025; (3) 4/2/2025.</t>
  </si>
  <si>
    <t>Planting date: 11/5/2024.</t>
  </si>
  <si>
    <r>
      <rPr>
        <i/>
        <vertAlign val="superscript"/>
        <sz val="11"/>
        <color theme="1"/>
        <rFont val="Arial"/>
        <family val="2"/>
      </rPr>
      <t>1</t>
    </r>
    <r>
      <rPr>
        <i/>
        <sz val="11"/>
        <color theme="1"/>
        <rFont val="Arial"/>
        <family val="2"/>
      </rPr>
      <t xml:space="preserve"> Numbers in bold and with (*) meaning top performing within the variable (statistically differ at P = 0.05 from the overall mean; comparisons made within the same column)</t>
    </r>
  </si>
  <si>
    <r>
      <rPr>
        <i/>
        <vertAlign val="superscript"/>
        <sz val="11"/>
        <color theme="1"/>
        <rFont val="Arial"/>
        <family val="2"/>
      </rPr>
      <t>2</t>
    </r>
    <r>
      <rPr>
        <i/>
        <sz val="11"/>
        <color theme="1"/>
        <rFont val="Arial"/>
        <family val="2"/>
      </rPr>
      <t xml:space="preserve"> Different letters meaning statistical differences within the Harvest date (comparisons made within the same row)</t>
    </r>
  </si>
  <si>
    <t>Maximus</t>
  </si>
  <si>
    <t>Species</t>
  </si>
  <si>
    <t>Maturity @ White Oak</t>
  </si>
  <si>
    <t>Maturity @ Shenandoah</t>
  </si>
  <si>
    <t>Maturity @ PSREU</t>
  </si>
  <si>
    <t>Annual ryegrass</t>
  </si>
  <si>
    <t>Vegetative</t>
  </si>
  <si>
    <t>Flag leaf</t>
  </si>
  <si>
    <t>Elongation</t>
  </si>
  <si>
    <t>Barley</t>
  </si>
  <si>
    <t xml:space="preserve">QuickSilver </t>
  </si>
  <si>
    <t>Grain filling</t>
  </si>
  <si>
    <t>Flowering</t>
  </si>
  <si>
    <t>Oat</t>
  </si>
  <si>
    <t>Booting</t>
  </si>
  <si>
    <t>UF (SUNGRAINS)</t>
  </si>
  <si>
    <t>Rye</t>
  </si>
  <si>
    <t xml:space="preserve">FL 405 </t>
  </si>
  <si>
    <t>Triticale</t>
  </si>
  <si>
    <t>TriCal 1143</t>
  </si>
  <si>
    <t>Wheat</t>
  </si>
  <si>
    <t>Maturity @ 2nd Harvest</t>
  </si>
  <si>
    <t>Maturity @ 3rd Harvest</t>
  </si>
  <si>
    <t>Annual Ryegrass</t>
  </si>
  <si>
    <t>Elongating</t>
  </si>
  <si>
    <t>Drying</t>
  </si>
  <si>
    <t>Maturity stages</t>
  </si>
  <si>
    <t>F</t>
  </si>
  <si>
    <t>CD</t>
  </si>
  <si>
    <t>E</t>
  </si>
  <si>
    <t>AB</t>
  </si>
  <si>
    <t>ABCD</t>
  </si>
  <si>
    <t>ABC</t>
  </si>
  <si>
    <t>BCD</t>
  </si>
  <si>
    <t>DE</t>
  </si>
  <si>
    <t>D</t>
  </si>
  <si>
    <t>BC</t>
  </si>
  <si>
    <t>BCDE</t>
  </si>
  <si>
    <t>CDE</t>
  </si>
  <si>
    <t>------------------------- lb DM/ac -------------------------</t>
  </si>
  <si>
    <t>White Oak</t>
  </si>
  <si>
    <t>Shenandoah</t>
  </si>
  <si>
    <t>DEF</t>
  </si>
  <si>
    <t>CDEF</t>
  </si>
  <si>
    <t>EF</t>
  </si>
  <si>
    <t>Table 1: Oat, single cut biomass production per Location</t>
  </si>
  <si>
    <t>Table 2: Rye, single cut biomass production per Location</t>
  </si>
  <si>
    <t>Table 3: Triticale, single cut biomass production per Location</t>
  </si>
  <si>
    <t>Table 4: Annual ryegrass, single cut biomass production per Location</t>
  </si>
  <si>
    <t>Table 5: Wheat, single cut biomass production per Location</t>
  </si>
  <si>
    <t>Table 6: Barley, single cut biomass production per Location</t>
  </si>
  <si>
    <t>UF PSREU</t>
  </si>
  <si>
    <t>Max SE</t>
  </si>
  <si>
    <r>
      <t xml:space="preserve">White Oak </t>
    </r>
    <r>
      <rPr>
        <b/>
        <vertAlign val="superscript"/>
        <sz val="12"/>
        <color theme="1"/>
        <rFont val="Arial"/>
        <family val="2"/>
      </rPr>
      <t>1</t>
    </r>
  </si>
  <si>
    <r>
      <rPr>
        <b/>
        <i/>
        <vertAlign val="superscript"/>
        <sz val="11"/>
        <color theme="1"/>
        <rFont val="Arial"/>
        <family val="2"/>
      </rPr>
      <t>1</t>
    </r>
    <r>
      <rPr>
        <i/>
        <sz val="11"/>
        <color theme="1"/>
        <rFont val="Arial"/>
        <family val="2"/>
      </rPr>
      <t xml:space="preserve"> Different letters meaning statistical differences within the Location (comparisons made within the same row)</t>
    </r>
  </si>
  <si>
    <t>*Oats were the only species to be affected by BYDV.</t>
  </si>
  <si>
    <t xml:space="preserve">Results from the 2024-2025 Cool-season forage variety trial (Disease nursery) </t>
  </si>
  <si>
    <t>Figure 2: Leaf spot complex Incidence</t>
  </si>
  <si>
    <t>Figure 3: Crown Rust Incidence</t>
  </si>
  <si>
    <t>Figure 1 shows the incidence of Barley Yellow Dwarf Virus (BYDV) across different oat varieties grouped by Company. Each point represents the mean incidence for a variety, with error bars indicating variability (likely standard error or confidence intervals). The top panels (with Y-axis near 1.0) show varieties with high virus incidence, while the bottom panels (near 0.02) represent those with low incidence. </t>
  </si>
  <si>
    <t>Figure 1: Oat*, Barley Yellow Dwarf Virus Incidence</t>
  </si>
  <si>
    <t xml:space="preserve">Figure 2 shows the incidence of leaf spot disease across the different forage varieties, grouped by species: oat, triticale, annual ryegrass, barley, rye, and wheat. </t>
  </si>
  <si>
    <t xml:space="preserve">Triticale also shows moderate to high variability, with HTS and HTG exhibiting higher incidence. </t>
  </si>
  <si>
    <t>Most varieties from AgriFor, Kelly Seed, Mixon, Trical Superior Forage (TSF), and UF exhibit consistently high BYDV incidence. In contrast, some varieties from LSU (e.g., LA17089SBS-45-1-1) and TAMU (e.g., TX17OCS8075) show significantly lower incidence, suggesting potential tolerance to the virus.</t>
  </si>
  <si>
    <t>In contrast, nearly all annual ryegrass varieties demonstrate extremely low or negligible leaf spot incidence, indicating strong tolerance across the board. Barley (QuickSilver) and wheat varieties similarly show minimal disease levels, while rye shows some variability, particularly Kelly Grazer with a modest incidence.</t>
  </si>
  <si>
    <t xml:space="preserve">Figure 3 shows crown rust incidence across oat, triticale, and wheat varieties. </t>
  </si>
  <si>
    <t xml:space="preserve">For triticale, most varieties show high tolereance, except Trical 342 (CHECK), which shows moderate susceptibility. </t>
  </si>
  <si>
    <t>Similarly, most wheat varieties also exhibit high tolerance to crown rust, except GA131246LDH-86-21E2 and SS130-06, which show low to moderate incidence.</t>
  </si>
  <si>
    <t>Pesticide application: Prowl @ 48 oz/A (11/14/24); Weedar 64 @ 32 oz/A (12/10/24).</t>
  </si>
  <si>
    <t>Planting date: 12/4/2024.</t>
  </si>
  <si>
    <t>Pesticide application: Clean Amine @ 16 oz/A (2/11/25).</t>
  </si>
  <si>
    <t>Fertilizer Appication: 10-10-10 @ 400 lb/A (2 days after planting), 18-0-18 @ 400 lb/A (4 weeks after planting).</t>
  </si>
  <si>
    <t>Fertilizer Appication: 10-10-10 @ 400 lb/A (2 days after planting), 18-0-18 @ 400 lb/A (4 weeks after planting). After every harvest 50 lb N/A were applied.</t>
  </si>
  <si>
    <t xml:space="preserve">Among oats, there is variation, with some varieties like Ram, FLLA17029-75, and Maximus showing high leaf spot incidence (&gt; 0.6), while others like Horizon 214 and AS22036 remain near zero, suggesting significant differences in disease tolerance. </t>
  </si>
  <si>
    <t>Among oats, there is a wide range of susceptibility: varieties like AS22036, AS22541, and AS22542 exhibit very high incidence (&gt; 0.85), indicating strong susceptibility, while others like Cadillac, TX18OCS9100, TX17OCS8075, and TX16OCS7093 show high tolerance (0 incidence). Varieties such as FLLA17069-52, FLLA17029-75, and LA17089SBS-45-1-1 show moderate tolerance.</t>
  </si>
  <si>
    <t>Marcelo Wallau, Maria Elena Mailhos, Nicolas Caram, Cheryl Mackowiak and Diwakar Vyas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</si>
</sst>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9" x14ac:knownFonts="1">
    <font>
      <sz val="11"/>
      <color theme="1"/>
      <name val="Aptos Narrow"/>
      <family val="2"/>
      <scheme val="minor"/>
    </font>
    <font>
      <sz val="12"/>
      <color theme="1"/>
      <name val="Aptos Narrow"/>
      <family val="2"/>
      <scheme val="minor"/>
    </font>
    <font>
      <sz val="12"/>
      <color theme="1"/>
      <name val="Aptos Narrow"/>
      <family val="2"/>
      <scheme val="minor"/>
    </font>
    <font>
      <sz val="11"/>
      <color theme="1"/>
      <name val="Aptos Narrow"/>
      <family val="2"/>
      <scheme val="minor"/>
    </font>
    <font>
      <b/>
      <sz val="20"/>
      <color theme="1"/>
      <name val="Arial"/>
      <family val="2"/>
    </font>
    <font>
      <sz val="11"/>
      <color theme="1"/>
      <name val="Arial"/>
      <family val="2"/>
    </font>
    <font>
      <b/>
      <sz val="16"/>
      <color theme="1"/>
      <name val="Arial"/>
      <family val="2"/>
    </font>
    <font>
      <b/>
      <sz val="14"/>
      <color theme="1"/>
      <name val="Arial"/>
      <family val="2"/>
    </font>
    <font>
      <sz val="14"/>
      <color theme="1"/>
      <name val="Arial"/>
      <family val="2"/>
    </font>
    <font>
      <b/>
      <sz val="12"/>
      <color theme="1"/>
      <name val="Arial"/>
      <family val="2"/>
    </font>
    <font>
      <b/>
      <vertAlign val="superscript"/>
      <sz val="12"/>
      <color theme="1"/>
      <name val="Arial"/>
      <family val="2"/>
    </font>
    <font>
      <sz val="12"/>
      <color theme="1"/>
      <name val="Arial"/>
      <family val="2"/>
    </font>
    <font>
      <i/>
      <sz val="12"/>
      <color theme="1"/>
      <name val="Arial"/>
      <family val="2"/>
    </font>
    <font>
      <i/>
      <sz val="11"/>
      <color theme="1"/>
      <name val="Arial"/>
      <family val="2"/>
    </font>
    <font>
      <i/>
      <vertAlign val="superscript"/>
      <sz val="11"/>
      <color theme="1"/>
      <name val="Arial"/>
      <family val="2"/>
    </font>
    <font>
      <u/>
      <sz val="12"/>
      <color theme="1"/>
      <name val="Arial"/>
      <family val="2"/>
    </font>
    <font>
      <b/>
      <i/>
      <vertAlign val="superscript"/>
      <sz val="11"/>
      <color theme="1"/>
      <name val="Arial"/>
      <family val="2"/>
    </font>
    <font>
      <sz val="12"/>
      <color rgb="FF000000"/>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0" fontId="2" fillId="0" borderId="0"/>
    <xf numFmtId="0" fontId="1" fillId="0" borderId="0"/>
  </cellStyleXfs>
  <cellXfs count="105">
    <xf numFmtId="0" fontId="0" fillId="0" borderId="0" xfId="0"/>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left"/>
    </xf>
    <xf numFmtId="0" fontId="11" fillId="2" borderId="0" xfId="0" applyFont="1" applyFill="1"/>
    <xf numFmtId="164" fontId="9" fillId="2" borderId="0" xfId="1" applyNumberFormat="1" applyFont="1" applyFill="1" applyBorder="1"/>
    <xf numFmtId="164" fontId="11" fillId="2" borderId="0" xfId="1" applyNumberFormat="1" applyFont="1" applyFill="1" applyBorder="1"/>
    <xf numFmtId="0" fontId="11" fillId="2" borderId="2" xfId="0" applyFont="1" applyFill="1" applyBorder="1"/>
    <xf numFmtId="0" fontId="11" fillId="2" borderId="5" xfId="0" applyFont="1" applyFill="1" applyBorder="1"/>
    <xf numFmtId="164" fontId="12" fillId="2" borderId="5" xfId="1" applyNumberFormat="1" applyFont="1" applyFill="1" applyBorder="1"/>
    <xf numFmtId="0" fontId="13" fillId="2" borderId="0" xfId="0" applyFont="1" applyFill="1"/>
    <xf numFmtId="0" fontId="9" fillId="2" borderId="0" xfId="0" applyFont="1" applyFill="1"/>
    <xf numFmtId="0" fontId="11" fillId="2" borderId="1" xfId="0" applyFont="1" applyFill="1" applyBorder="1"/>
    <xf numFmtId="164" fontId="11" fillId="2" borderId="0" xfId="1" applyNumberFormat="1" applyFont="1" applyFill="1"/>
    <xf numFmtId="1" fontId="11" fillId="2" borderId="0" xfId="0" applyNumberFormat="1" applyFont="1" applyFill="1"/>
    <xf numFmtId="164" fontId="9" fillId="2" borderId="0" xfId="1" applyNumberFormat="1" applyFont="1" applyFill="1"/>
    <xf numFmtId="0" fontId="11" fillId="2" borderId="4" xfId="0" applyFont="1" applyFill="1" applyBorder="1"/>
    <xf numFmtId="1" fontId="5" fillId="2" borderId="0" xfId="0" applyNumberFormat="1" applyFont="1" applyFill="1"/>
    <xf numFmtId="0" fontId="9" fillId="2" borderId="2" xfId="0" applyFont="1" applyFill="1" applyBorder="1" applyAlignment="1">
      <alignment horizontal="center" vertical="center"/>
    </xf>
    <xf numFmtId="0" fontId="11" fillId="2" borderId="6" xfId="0" applyFont="1" applyFill="1" applyBorder="1"/>
    <xf numFmtId="0" fontId="12" fillId="2" borderId="6" xfId="0" applyFont="1" applyFill="1" applyBorder="1"/>
    <xf numFmtId="165" fontId="5" fillId="2" borderId="0" xfId="0" applyNumberFormat="1" applyFont="1" applyFill="1"/>
    <xf numFmtId="165" fontId="13" fillId="2" borderId="0" xfId="0" applyNumberFormat="1" applyFont="1" applyFill="1"/>
    <xf numFmtId="165" fontId="11" fillId="2" borderId="0" xfId="0" applyNumberFormat="1" applyFont="1" applyFill="1"/>
    <xf numFmtId="165" fontId="9" fillId="2" borderId="0" xfId="0" applyNumberFormat="1" applyFont="1" applyFill="1"/>
    <xf numFmtId="165" fontId="12" fillId="2" borderId="5" xfId="0" applyNumberFormat="1" applyFont="1" applyFill="1" applyBorder="1"/>
    <xf numFmtId="0" fontId="12" fillId="2" borderId="0" xfId="0" applyFont="1" applyFill="1"/>
    <xf numFmtId="1" fontId="12" fillId="2" borderId="0" xfId="0" applyNumberFormat="1" applyFont="1" applyFill="1"/>
    <xf numFmtId="165" fontId="12" fillId="2" borderId="0" xfId="0" applyNumberFormat="1" applyFont="1" applyFill="1"/>
    <xf numFmtId="165" fontId="11" fillId="2" borderId="2" xfId="0" applyNumberFormat="1" applyFont="1" applyFill="1" applyBorder="1"/>
    <xf numFmtId="165" fontId="9" fillId="2" borderId="5" xfId="0" applyNumberFormat="1" applyFont="1" applyFill="1" applyBorder="1"/>
    <xf numFmtId="165" fontId="11" fillId="2" borderId="5" xfId="0" applyNumberFormat="1" applyFont="1" applyFill="1" applyBorder="1"/>
    <xf numFmtId="0" fontId="12" fillId="2" borderId="5" xfId="0" applyFont="1" applyFill="1" applyBorder="1" applyAlignment="1">
      <alignment horizontal="center" vertical="center"/>
    </xf>
    <xf numFmtId="0" fontId="5" fillId="2" borderId="0" xfId="0" applyFont="1" applyFill="1" applyAlignment="1">
      <alignment horizontal="center" vertical="center"/>
    </xf>
    <xf numFmtId="0" fontId="11" fillId="2" borderId="0" xfId="0" applyFont="1" applyFill="1" applyAlignment="1">
      <alignment horizontal="center"/>
    </xf>
    <xf numFmtId="164" fontId="11" fillId="2" borderId="2" xfId="1" applyNumberFormat="1" applyFont="1" applyFill="1" applyBorder="1" applyAlignment="1">
      <alignment horizontal="right"/>
    </xf>
    <xf numFmtId="164" fontId="11" fillId="2" borderId="0" xfId="1" applyNumberFormat="1" applyFont="1" applyFill="1" applyAlignment="1">
      <alignment horizontal="right"/>
    </xf>
    <xf numFmtId="164" fontId="12" fillId="2" borderId="5" xfId="1" applyNumberFormat="1" applyFont="1" applyFill="1" applyBorder="1" applyAlignment="1">
      <alignment horizontal="right"/>
    </xf>
    <xf numFmtId="0" fontId="9" fillId="2" borderId="4" xfId="0" applyFont="1" applyFill="1" applyBorder="1"/>
    <xf numFmtId="164" fontId="9" fillId="2" borderId="2" xfId="1" applyNumberFormat="1" applyFont="1" applyFill="1" applyBorder="1" applyAlignment="1">
      <alignment horizontal="right"/>
    </xf>
    <xf numFmtId="165" fontId="9" fillId="2" borderId="2" xfId="0" applyNumberFormat="1" applyFont="1" applyFill="1" applyBorder="1"/>
    <xf numFmtId="164" fontId="9" fillId="2" borderId="2" xfId="1" applyNumberFormat="1" applyFont="1" applyFill="1" applyBorder="1"/>
    <xf numFmtId="164" fontId="9" fillId="2" borderId="0" xfId="1" applyNumberFormat="1" applyFont="1" applyFill="1" applyAlignment="1">
      <alignment horizontal="right"/>
    </xf>
    <xf numFmtId="164" fontId="11" fillId="2" borderId="5" xfId="1" applyNumberFormat="1" applyFont="1" applyFill="1" applyBorder="1" applyAlignment="1">
      <alignment horizontal="right"/>
    </xf>
    <xf numFmtId="0" fontId="9" fillId="2" borderId="2" xfId="0" applyFont="1" applyFill="1" applyBorder="1" applyAlignment="1">
      <alignment horizontal="center" vertical="center" wrapText="1"/>
    </xf>
    <xf numFmtId="164" fontId="12" fillId="2" borderId="0" xfId="1" applyNumberFormat="1" applyFont="1" applyFill="1" applyBorder="1"/>
    <xf numFmtId="164" fontId="11" fillId="2" borderId="0" xfId="1" applyNumberFormat="1" applyFont="1" applyFill="1" applyBorder="1" applyAlignment="1">
      <alignment horizontal="right"/>
    </xf>
    <xf numFmtId="0" fontId="9" fillId="2" borderId="0" xfId="0" applyFont="1" applyFill="1" applyAlignment="1">
      <alignment horizontal="center"/>
    </xf>
    <xf numFmtId="164" fontId="11" fillId="2" borderId="2" xfId="1" applyNumberFormat="1" applyFont="1" applyFill="1" applyBorder="1"/>
    <xf numFmtId="0" fontId="11" fillId="0" borderId="12" xfId="0" applyFont="1" applyBorder="1"/>
    <xf numFmtId="0" fontId="11" fillId="0" borderId="15" xfId="0" applyFont="1" applyBorder="1"/>
    <xf numFmtId="0" fontId="11" fillId="0" borderId="0" xfId="3" applyFont="1"/>
    <xf numFmtId="0" fontId="9" fillId="0" borderId="8" xfId="3" applyFont="1" applyBorder="1" applyAlignment="1">
      <alignment horizontal="center"/>
    </xf>
    <xf numFmtId="0" fontId="9" fillId="0" borderId="9" xfId="3" applyFont="1" applyBorder="1" applyAlignment="1">
      <alignment horizontal="center"/>
    </xf>
    <xf numFmtId="0" fontId="9" fillId="0" borderId="10" xfId="3" applyFont="1" applyBorder="1" applyAlignment="1">
      <alignment horizontal="center"/>
    </xf>
    <xf numFmtId="0" fontId="11" fillId="0" borderId="11" xfId="3" applyFont="1" applyBorder="1"/>
    <xf numFmtId="0" fontId="11" fillId="0" borderId="12" xfId="3" applyFont="1" applyBorder="1"/>
    <xf numFmtId="0" fontId="11" fillId="0" borderId="13" xfId="3" applyFont="1" applyBorder="1"/>
    <xf numFmtId="0" fontId="11" fillId="0" borderId="14" xfId="3" applyFont="1" applyBorder="1"/>
    <xf numFmtId="0" fontId="11" fillId="0" borderId="15" xfId="3" applyFont="1" applyBorder="1"/>
    <xf numFmtId="0" fontId="11" fillId="0" borderId="16" xfId="3" applyFont="1" applyBorder="1"/>
    <xf numFmtId="0" fontId="11" fillId="0" borderId="17" xfId="3" applyFont="1" applyBorder="1"/>
    <xf numFmtId="0" fontId="11" fillId="0" borderId="18" xfId="3" applyFont="1" applyBorder="1"/>
    <xf numFmtId="0" fontId="11" fillId="0" borderId="19" xfId="3" applyFont="1" applyBorder="1"/>
    <xf numFmtId="0" fontId="11" fillId="0" borderId="11" xfId="0" applyFont="1" applyBorder="1"/>
    <xf numFmtId="0" fontId="11" fillId="0" borderId="14" xfId="0" applyFont="1" applyBorder="1"/>
    <xf numFmtId="0" fontId="11" fillId="0" borderId="20" xfId="0" applyFont="1" applyBorder="1"/>
    <xf numFmtId="0" fontId="11" fillId="0" borderId="21" xfId="0" applyFont="1" applyBorder="1"/>
    <xf numFmtId="0" fontId="11" fillId="0" borderId="11" xfId="3" applyFont="1" applyBorder="1" applyAlignment="1">
      <alignment horizontal="center"/>
    </xf>
    <xf numFmtId="0" fontId="11" fillId="0" borderId="14" xfId="3" applyFont="1" applyBorder="1" applyAlignment="1">
      <alignment horizontal="center"/>
    </xf>
    <xf numFmtId="0" fontId="11" fillId="0" borderId="17" xfId="3" applyFont="1" applyBorder="1" applyAlignment="1">
      <alignment horizontal="center"/>
    </xf>
    <xf numFmtId="164" fontId="5" fillId="2" borderId="0" xfId="1" applyNumberFormat="1" applyFont="1" applyFill="1"/>
    <xf numFmtId="164" fontId="12" fillId="2" borderId="22" xfId="1" applyNumberFormat="1" applyFont="1" applyFill="1" applyBorder="1" applyAlignment="1">
      <alignment horizontal="right"/>
    </xf>
    <xf numFmtId="0" fontId="11" fillId="2" borderId="26" xfId="0" applyFont="1" applyFill="1" applyBorder="1"/>
    <xf numFmtId="0" fontId="12" fillId="2" borderId="23" xfId="0" applyFont="1" applyFill="1" applyBorder="1"/>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18" fillId="2" borderId="0" xfId="0" applyFont="1" applyFill="1"/>
    <xf numFmtId="0" fontId="5" fillId="2" borderId="2" xfId="0" applyFont="1" applyFill="1" applyBorder="1"/>
    <xf numFmtId="0" fontId="5" fillId="2" borderId="5" xfId="0" applyFont="1" applyFill="1" applyBorder="1"/>
    <xf numFmtId="0" fontId="5" fillId="0" borderId="0" xfId="0" applyFont="1"/>
    <xf numFmtId="0" fontId="9" fillId="2" borderId="2" xfId="0" applyFont="1" applyFill="1" applyBorder="1" applyAlignment="1">
      <alignment horizontal="center" vertical="center"/>
    </xf>
    <xf numFmtId="49" fontId="12" fillId="2" borderId="7" xfId="0" applyNumberFormat="1" applyFont="1" applyFill="1" applyBorder="1" applyAlignment="1">
      <alignment horizontal="center"/>
    </xf>
    <xf numFmtId="49" fontId="12" fillId="2" borderId="5" xfId="0" applyNumberFormat="1" applyFont="1" applyFill="1" applyBorder="1" applyAlignment="1">
      <alignment horizontal="center"/>
    </xf>
    <xf numFmtId="0" fontId="9" fillId="2" borderId="0" xfId="0" applyFont="1" applyFill="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3" xfId="0" applyFont="1" applyFill="1" applyBorder="1" applyAlignment="1">
      <alignment horizontal="center" vertical="center"/>
    </xf>
    <xf numFmtId="14" fontId="9" fillId="2" borderId="2" xfId="0" applyNumberFormat="1" applyFont="1" applyFill="1" applyBorder="1" applyAlignment="1">
      <alignment horizontal="center" vertical="center"/>
    </xf>
    <xf numFmtId="0" fontId="9" fillId="2" borderId="5" xfId="0" applyFont="1" applyFill="1" applyBorder="1" applyAlignment="1">
      <alignment horizontal="center" vertical="center"/>
    </xf>
    <xf numFmtId="0" fontId="12" fillId="2" borderId="5" xfId="0" applyFont="1" applyFill="1" applyBorder="1" applyAlignment="1">
      <alignment horizontal="center" vertical="center"/>
    </xf>
    <xf numFmtId="49" fontId="12" fillId="2" borderId="7"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0" fontId="9" fillId="0" borderId="24" xfId="3" applyFont="1" applyBorder="1" applyAlignment="1">
      <alignment horizontal="center"/>
    </xf>
    <xf numFmtId="0" fontId="9" fillId="0" borderId="25" xfId="3" applyFont="1" applyBorder="1" applyAlignment="1">
      <alignment horizontal="center"/>
    </xf>
    <xf numFmtId="0" fontId="17" fillId="0" borderId="0" xfId="0" applyFont="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17" fillId="2" borderId="0" xfId="0" applyFont="1" applyFill="1" applyAlignment="1">
      <alignment horizontal="left" vertical="center" wrapText="1"/>
    </xf>
    <xf numFmtId="0" fontId="17" fillId="0" borderId="0" xfId="0" applyFont="1" applyAlignment="1">
      <alignment horizontal="left" vertical="center" wrapText="1"/>
    </xf>
  </cellXfs>
  <cellStyles count="4">
    <cellStyle name="Comma" xfId="1" builtinId="3"/>
    <cellStyle name="Normal" xfId="0" builtinId="0"/>
    <cellStyle name="Normal 2" xfId="2" xr:uid="{1130E10C-C393-B14D-8070-6FC070E55A49}"/>
    <cellStyle name="Normal 2 2" xfId="3" xr:uid="{9F5C09D2-026F-5E47-8E09-66740679D7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7</xdr:col>
      <xdr:colOff>288615</xdr:colOff>
      <xdr:row>0</xdr:row>
      <xdr:rowOff>207144</xdr:rowOff>
    </xdr:from>
    <xdr:ext cx="1396465" cy="1203873"/>
    <xdr:pic>
      <xdr:nvPicPr>
        <xdr:cNvPr id="3" name="Picture 2">
          <a:extLst>
            <a:ext uri="{FF2B5EF4-FFF2-40B4-BE49-F238E27FC236}">
              <a16:creationId xmlns:a16="http://schemas.microsoft.com/office/drawing/2014/main" id="{17854771-7CA4-C143-87FD-AE1027F4BE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0194615" y="207144"/>
          <a:ext cx="1396465" cy="12038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494647</xdr:colOff>
      <xdr:row>0</xdr:row>
      <xdr:rowOff>254338</xdr:rowOff>
    </xdr:from>
    <xdr:ext cx="1396465" cy="1203873"/>
    <xdr:pic>
      <xdr:nvPicPr>
        <xdr:cNvPr id="2" name="Picture 1">
          <a:extLst>
            <a:ext uri="{FF2B5EF4-FFF2-40B4-BE49-F238E27FC236}">
              <a16:creationId xmlns:a16="http://schemas.microsoft.com/office/drawing/2014/main" id="{7D4903CF-E1B0-41E4-B987-B1B87BB4DF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0987266" y="254338"/>
          <a:ext cx="1396465" cy="120387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9</xdr:col>
      <xdr:colOff>907899</xdr:colOff>
      <xdr:row>0</xdr:row>
      <xdr:rowOff>254338</xdr:rowOff>
    </xdr:from>
    <xdr:ext cx="1396465" cy="1203873"/>
    <xdr:pic>
      <xdr:nvPicPr>
        <xdr:cNvPr id="2" name="Picture 1">
          <a:extLst>
            <a:ext uri="{FF2B5EF4-FFF2-40B4-BE49-F238E27FC236}">
              <a16:creationId xmlns:a16="http://schemas.microsoft.com/office/drawing/2014/main" id="{97C8B321-27E7-0643-B1BB-2F2A5E07A4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334248" y="254338"/>
          <a:ext cx="1396465" cy="120387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3373836</xdr:colOff>
      <xdr:row>0</xdr:row>
      <xdr:rowOff>89238</xdr:rowOff>
    </xdr:from>
    <xdr:ext cx="1396465" cy="1203873"/>
    <xdr:pic>
      <xdr:nvPicPr>
        <xdr:cNvPr id="4" name="Picture 3">
          <a:extLst>
            <a:ext uri="{FF2B5EF4-FFF2-40B4-BE49-F238E27FC236}">
              <a16:creationId xmlns:a16="http://schemas.microsoft.com/office/drawing/2014/main" id="{DB4A2BB2-B5EB-904F-B66E-D6B16F21D7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994960" y="89238"/>
          <a:ext cx="1396465" cy="1203873"/>
        </a:xfrm>
        <a:prstGeom prst="rect">
          <a:avLst/>
        </a:prstGeom>
      </xdr:spPr>
    </xdr:pic>
    <xdr:clientData/>
  </xdr:oneCellAnchor>
  <xdr:twoCellAnchor editAs="oneCell">
    <xdr:from>
      <xdr:col>0</xdr:col>
      <xdr:colOff>0</xdr:colOff>
      <xdr:row>40</xdr:row>
      <xdr:rowOff>57726</xdr:rowOff>
    </xdr:from>
    <xdr:to>
      <xdr:col>8</xdr:col>
      <xdr:colOff>2366818</xdr:colOff>
      <xdr:row>74</xdr:row>
      <xdr:rowOff>86196</xdr:rowOff>
    </xdr:to>
    <xdr:pic>
      <xdr:nvPicPr>
        <xdr:cNvPr id="11" name="Picture 10">
          <a:extLst>
            <a:ext uri="{FF2B5EF4-FFF2-40B4-BE49-F238E27FC236}">
              <a16:creationId xmlns:a16="http://schemas.microsoft.com/office/drawing/2014/main" id="{B5891FE8-0679-6392-B23B-712D3D921F59}"/>
            </a:ext>
          </a:extLst>
        </xdr:cNvPr>
        <xdr:cNvPicPr>
          <a:picLocks noChangeAspect="1"/>
        </xdr:cNvPicPr>
      </xdr:nvPicPr>
      <xdr:blipFill rotWithShape="1">
        <a:blip xmlns:r="http://schemas.openxmlformats.org/officeDocument/2006/relationships" r:embed="rId2"/>
        <a:srcRect l="10770" t="7703" r="10378"/>
        <a:stretch/>
      </xdr:blipFill>
      <xdr:spPr>
        <a:xfrm>
          <a:off x="0" y="8168408"/>
          <a:ext cx="8986212" cy="5916651"/>
        </a:xfrm>
        <a:prstGeom prst="rect">
          <a:avLst/>
        </a:prstGeom>
      </xdr:spPr>
    </xdr:pic>
    <xdr:clientData/>
  </xdr:twoCellAnchor>
  <xdr:twoCellAnchor editAs="oneCell">
    <xdr:from>
      <xdr:col>0</xdr:col>
      <xdr:colOff>0</xdr:colOff>
      <xdr:row>7</xdr:row>
      <xdr:rowOff>28540</xdr:rowOff>
    </xdr:from>
    <xdr:to>
      <xdr:col>8</xdr:col>
      <xdr:colOff>1449444</xdr:colOff>
      <xdr:row>32</xdr:row>
      <xdr:rowOff>142697</xdr:rowOff>
    </xdr:to>
    <xdr:pic>
      <xdr:nvPicPr>
        <xdr:cNvPr id="13" name="Picture 12">
          <a:extLst>
            <a:ext uri="{FF2B5EF4-FFF2-40B4-BE49-F238E27FC236}">
              <a16:creationId xmlns:a16="http://schemas.microsoft.com/office/drawing/2014/main" id="{BA717436-7040-81E9-C634-547CE7A7A292}"/>
            </a:ext>
          </a:extLst>
        </xdr:cNvPr>
        <xdr:cNvPicPr>
          <a:picLocks noChangeAspect="1"/>
        </xdr:cNvPicPr>
      </xdr:nvPicPr>
      <xdr:blipFill rotWithShape="1">
        <a:blip xmlns:r="http://schemas.openxmlformats.org/officeDocument/2006/relationships" r:embed="rId3"/>
        <a:srcRect l="11382" t="18277" r="12426" b="7959"/>
        <a:stretch/>
      </xdr:blipFill>
      <xdr:spPr>
        <a:xfrm>
          <a:off x="0" y="1797978"/>
          <a:ext cx="8070568" cy="4395056"/>
        </a:xfrm>
        <a:prstGeom prst="rect">
          <a:avLst/>
        </a:prstGeom>
      </xdr:spPr>
    </xdr:pic>
    <xdr:clientData/>
  </xdr:twoCellAnchor>
  <xdr:twoCellAnchor editAs="oneCell">
    <xdr:from>
      <xdr:col>0</xdr:col>
      <xdr:colOff>0</xdr:colOff>
      <xdr:row>82</xdr:row>
      <xdr:rowOff>185506</xdr:rowOff>
    </xdr:from>
    <xdr:to>
      <xdr:col>8</xdr:col>
      <xdr:colOff>1372359</xdr:colOff>
      <xdr:row>104</xdr:row>
      <xdr:rowOff>142696</xdr:rowOff>
    </xdr:to>
    <xdr:pic>
      <xdr:nvPicPr>
        <xdr:cNvPr id="210" name="Picture 209">
          <a:extLst>
            <a:ext uri="{FF2B5EF4-FFF2-40B4-BE49-F238E27FC236}">
              <a16:creationId xmlns:a16="http://schemas.microsoft.com/office/drawing/2014/main" id="{61BE51F1-482B-23FB-50C0-05EC7F3A2FD3}"/>
            </a:ext>
          </a:extLst>
        </xdr:cNvPr>
        <xdr:cNvPicPr>
          <a:picLocks noChangeAspect="1"/>
        </xdr:cNvPicPr>
      </xdr:nvPicPr>
      <xdr:blipFill rotWithShape="1">
        <a:blip xmlns:r="http://schemas.openxmlformats.org/officeDocument/2006/relationships" r:embed="rId4"/>
        <a:srcRect l="10649" t="22195" r="10956" b="11875"/>
        <a:stretch/>
      </xdr:blipFill>
      <xdr:spPr>
        <a:xfrm>
          <a:off x="0" y="15767978"/>
          <a:ext cx="7993483" cy="37814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D79B0-9ECC-864D-B427-3CA2B0F29D6E}">
  <dimension ref="A1:Q84"/>
  <sheetViews>
    <sheetView topLeftCell="A51" zoomScale="90" zoomScaleNormal="85" workbookViewId="0">
      <selection activeCell="B28" sqref="B28"/>
    </sheetView>
  </sheetViews>
  <sheetFormatPr baseColWidth="10" defaultColWidth="10.83203125" defaultRowHeight="14" x14ac:dyDescent="0.15"/>
  <cols>
    <col min="1" max="1" width="34" style="2" customWidth="1"/>
    <col min="2" max="2" width="34.6640625" style="2" bestFit="1" customWidth="1"/>
    <col min="3" max="3" width="12.83203125" style="2" customWidth="1"/>
    <col min="4" max="4" width="4.33203125" style="2" customWidth="1"/>
    <col min="5" max="5" width="12.83203125" style="2" customWidth="1"/>
    <col min="6" max="6" width="4.33203125" style="2" customWidth="1"/>
    <col min="7" max="7" width="12.83203125" style="2" customWidth="1"/>
    <col min="8" max="8" width="4.33203125" style="2" customWidth="1"/>
    <col min="9" max="9" width="15" style="2" customWidth="1"/>
    <col min="10" max="10" width="4.33203125" style="2" customWidth="1"/>
    <col min="11" max="11" width="12.83203125" style="2" customWidth="1"/>
    <col min="12" max="16384" width="10.83203125" style="2"/>
  </cols>
  <sheetData>
    <row r="1" spans="1:13" ht="25" x14ac:dyDescent="0.25">
      <c r="A1" s="1" t="s">
        <v>0</v>
      </c>
    </row>
    <row r="2" spans="1:13" ht="25" x14ac:dyDescent="0.25">
      <c r="A2" s="1"/>
    </row>
    <row r="3" spans="1:13" ht="25" x14ac:dyDescent="0.25">
      <c r="A3" s="1" t="s">
        <v>95</v>
      </c>
    </row>
    <row r="4" spans="1:13" ht="20" x14ac:dyDescent="0.2">
      <c r="A4" s="3" t="s">
        <v>38</v>
      </c>
    </row>
    <row r="6" spans="1:13" s="5" customFormat="1" ht="16" customHeight="1" x14ac:dyDescent="0.2">
      <c r="A6" s="4" t="s">
        <v>1</v>
      </c>
    </row>
    <row r="7" spans="1:13" s="5" customFormat="1" ht="16" customHeight="1" x14ac:dyDescent="0.2">
      <c r="A7" s="86" t="s">
        <v>2</v>
      </c>
      <c r="B7" s="86" t="s">
        <v>3</v>
      </c>
      <c r="C7" s="92" t="s">
        <v>96</v>
      </c>
      <c r="D7" s="86"/>
      <c r="E7" s="93">
        <v>45706</v>
      </c>
      <c r="F7" s="86"/>
      <c r="G7" s="93">
        <v>45749</v>
      </c>
      <c r="H7" s="86"/>
      <c r="I7" s="86" t="s">
        <v>4</v>
      </c>
      <c r="J7" s="86"/>
      <c r="K7" s="2"/>
    </row>
    <row r="8" spans="1:13" s="7" customFormat="1" ht="16" customHeight="1" x14ac:dyDescent="0.2">
      <c r="A8" s="94"/>
      <c r="B8" s="94"/>
      <c r="C8" s="87" t="s">
        <v>135</v>
      </c>
      <c r="D8" s="88"/>
      <c r="E8" s="88"/>
      <c r="F8" s="88"/>
      <c r="G8" s="88"/>
      <c r="H8" s="88"/>
      <c r="I8" s="88"/>
      <c r="J8" s="88"/>
      <c r="K8" s="2"/>
      <c r="L8" s="6"/>
      <c r="M8" s="6"/>
    </row>
    <row r="9" spans="1:13" s="9" customFormat="1" ht="16" customHeight="1" x14ac:dyDescent="0.2">
      <c r="A9" s="8" t="s">
        <v>97</v>
      </c>
      <c r="B9" s="17" t="s">
        <v>121</v>
      </c>
      <c r="C9" s="11">
        <v>1382.2428892174455</v>
      </c>
      <c r="D9" s="51" t="s">
        <v>127</v>
      </c>
      <c r="E9" s="11">
        <v>2519.7346874355685</v>
      </c>
      <c r="F9" s="51" t="s">
        <v>128</v>
      </c>
      <c r="G9" s="10">
        <v>6730.8679680000014</v>
      </c>
      <c r="H9" s="51" t="s">
        <v>134</v>
      </c>
      <c r="I9" s="11">
        <v>10632.845544653028</v>
      </c>
      <c r="J9" s="2"/>
      <c r="K9" s="2"/>
    </row>
    <row r="10" spans="1:13" s="9" customFormat="1" ht="16" customHeight="1" x14ac:dyDescent="0.2">
      <c r="A10" s="8" t="s">
        <v>98</v>
      </c>
      <c r="B10" s="17" t="s">
        <v>121</v>
      </c>
      <c r="C10" s="11">
        <v>1094.7407675386346</v>
      </c>
      <c r="D10" s="51" t="s">
        <v>127</v>
      </c>
      <c r="E10" s="11">
        <v>2259.5865841850482</v>
      </c>
      <c r="F10" s="51" t="s">
        <v>128</v>
      </c>
      <c r="G10" s="11">
        <v>6101.137504000003</v>
      </c>
      <c r="H10" s="51" t="s">
        <v>129</v>
      </c>
      <c r="I10" s="11">
        <v>9455.464855723696</v>
      </c>
      <c r="J10" s="2"/>
      <c r="K10" s="2"/>
    </row>
    <row r="11" spans="1:13" s="9" customFormat="1" ht="16" customHeight="1" x14ac:dyDescent="0.2">
      <c r="A11" s="8" t="s">
        <v>99</v>
      </c>
      <c r="B11" s="17" t="s">
        <v>11</v>
      </c>
      <c r="C11" s="11">
        <v>1654.1650993810777</v>
      </c>
      <c r="D11" s="51" t="s">
        <v>127</v>
      </c>
      <c r="E11" s="10">
        <v>3763.4750719988047</v>
      </c>
      <c r="F11" s="51" t="s">
        <v>133</v>
      </c>
      <c r="G11" s="11">
        <v>6357.996304000003</v>
      </c>
      <c r="H11" s="51" t="s">
        <v>129</v>
      </c>
      <c r="I11" s="10">
        <v>11775.636475379895</v>
      </c>
      <c r="J11" s="82" t="s">
        <v>130</v>
      </c>
      <c r="K11" s="2"/>
    </row>
    <row r="12" spans="1:13" s="9" customFormat="1" ht="16" customHeight="1" x14ac:dyDescent="0.2">
      <c r="A12" s="8" t="s">
        <v>10</v>
      </c>
      <c r="B12" s="17" t="s">
        <v>11</v>
      </c>
      <c r="C12" s="11">
        <v>1404.6339834776277</v>
      </c>
      <c r="D12" s="51" t="s">
        <v>127</v>
      </c>
      <c r="E12" s="11">
        <v>2950.2250033965911</v>
      </c>
      <c r="F12" s="51" t="s">
        <v>128</v>
      </c>
      <c r="G12" s="10">
        <v>6815.6550880000032</v>
      </c>
      <c r="H12" s="51" t="s">
        <v>134</v>
      </c>
      <c r="I12" s="10">
        <v>11170.514074874234</v>
      </c>
      <c r="J12" s="82" t="s">
        <v>130</v>
      </c>
      <c r="K12" s="2"/>
    </row>
    <row r="13" spans="1:13" s="9" customFormat="1" ht="16" customHeight="1" x14ac:dyDescent="0.2">
      <c r="A13" s="8" t="s">
        <v>100</v>
      </c>
      <c r="B13" s="17" t="s">
        <v>11</v>
      </c>
      <c r="C13" s="11">
        <v>1535.408705994382</v>
      </c>
      <c r="D13" s="51" t="s">
        <v>127</v>
      </c>
      <c r="E13" s="10">
        <v>3221.6938517299941</v>
      </c>
      <c r="F13" s="51" t="s">
        <v>133</v>
      </c>
      <c r="G13" s="11">
        <v>6251.3149600000024</v>
      </c>
      <c r="H13" s="51" t="s">
        <v>129</v>
      </c>
      <c r="I13" s="11">
        <v>11008.417517724389</v>
      </c>
      <c r="J13" s="2"/>
      <c r="K13" s="2"/>
    </row>
    <row r="14" spans="1:13" s="9" customFormat="1" ht="16" customHeight="1" x14ac:dyDescent="0.2">
      <c r="A14" s="8" t="s">
        <v>101</v>
      </c>
      <c r="B14" s="17" t="s">
        <v>11</v>
      </c>
      <c r="C14" s="10">
        <v>1863.7785400646962</v>
      </c>
      <c r="D14" s="51" t="s">
        <v>131</v>
      </c>
      <c r="E14" s="10">
        <v>3739.2123541812603</v>
      </c>
      <c r="F14" s="51" t="s">
        <v>133</v>
      </c>
      <c r="G14" s="11">
        <v>5588.2457707130325</v>
      </c>
      <c r="H14" s="51" t="s">
        <v>129</v>
      </c>
      <c r="I14" s="11">
        <v>9823.5154222459696</v>
      </c>
      <c r="J14" s="2"/>
      <c r="K14" s="2"/>
    </row>
    <row r="15" spans="1:13" s="9" customFormat="1" ht="16" customHeight="1" x14ac:dyDescent="0.2">
      <c r="A15" s="8" t="s">
        <v>102</v>
      </c>
      <c r="B15" s="17" t="s">
        <v>11</v>
      </c>
      <c r="C15" s="11">
        <v>1462.2652885072246</v>
      </c>
      <c r="D15" s="51" t="s">
        <v>127</v>
      </c>
      <c r="E15" s="10">
        <v>3514.4234856311086</v>
      </c>
      <c r="F15" s="51" t="s">
        <v>133</v>
      </c>
      <c r="G15" s="11">
        <v>6175.4644160000034</v>
      </c>
      <c r="H15" s="51" t="s">
        <v>129</v>
      </c>
      <c r="I15" s="10">
        <v>11152.15319013835</v>
      </c>
      <c r="J15" s="82" t="s">
        <v>130</v>
      </c>
      <c r="K15" s="2"/>
    </row>
    <row r="16" spans="1:13" s="9" customFormat="1" ht="16" customHeight="1" x14ac:dyDescent="0.2">
      <c r="A16" s="8" t="s">
        <v>67</v>
      </c>
      <c r="B16" s="17" t="s">
        <v>86</v>
      </c>
      <c r="C16" s="10">
        <v>1807.9956878954872</v>
      </c>
      <c r="D16" s="51" t="s">
        <v>132</v>
      </c>
      <c r="E16" s="11">
        <v>2675.9928154746094</v>
      </c>
      <c r="F16" s="51" t="s">
        <v>128</v>
      </c>
      <c r="G16" s="11">
        <v>4804.6912320000056</v>
      </c>
      <c r="H16" s="51" t="s">
        <v>129</v>
      </c>
      <c r="I16" s="11">
        <v>9288.6797353701131</v>
      </c>
      <c r="J16" s="2"/>
      <c r="K16" s="2"/>
    </row>
    <row r="17" spans="1:11" s="9" customFormat="1" ht="16" customHeight="1" x14ac:dyDescent="0.2">
      <c r="A17" s="8" t="s">
        <v>12</v>
      </c>
      <c r="B17" s="17" t="s">
        <v>122</v>
      </c>
      <c r="C17" s="11">
        <v>1454.9064370022322</v>
      </c>
      <c r="D17" s="51" t="s">
        <v>127</v>
      </c>
      <c r="E17" s="11">
        <v>2588.6505473711372</v>
      </c>
      <c r="F17" s="51" t="s">
        <v>128</v>
      </c>
      <c r="G17" s="11">
        <v>5015.5390560000069</v>
      </c>
      <c r="H17" s="51" t="s">
        <v>129</v>
      </c>
      <c r="I17" s="11">
        <v>9059.0960403733861</v>
      </c>
      <c r="J17" s="2"/>
      <c r="K17" s="2"/>
    </row>
    <row r="18" spans="1:11" s="9" customFormat="1" ht="16" customHeight="1" x14ac:dyDescent="0.2">
      <c r="A18" s="8" t="s">
        <v>103</v>
      </c>
      <c r="B18" s="17" t="s">
        <v>11</v>
      </c>
      <c r="C18" s="11">
        <v>1257.1371461447818</v>
      </c>
      <c r="D18" s="51" t="s">
        <v>127</v>
      </c>
      <c r="E18" s="11">
        <v>2666.4973068961544</v>
      </c>
      <c r="F18" s="51" t="s">
        <v>128</v>
      </c>
      <c r="G18" s="11">
        <v>5700.9469440000057</v>
      </c>
      <c r="H18" s="51" t="s">
        <v>129</v>
      </c>
      <c r="I18" s="11">
        <v>9624.5813970409545</v>
      </c>
      <c r="J18" s="2"/>
      <c r="K18" s="2"/>
    </row>
    <row r="19" spans="1:11" s="9" customFormat="1" ht="16" customHeight="1" x14ac:dyDescent="0.2">
      <c r="A19" s="8" t="s">
        <v>5</v>
      </c>
      <c r="B19" s="17" t="s">
        <v>123</v>
      </c>
      <c r="C19" s="11">
        <v>1148.8361538589536</v>
      </c>
      <c r="D19" s="51" t="s">
        <v>127</v>
      </c>
      <c r="E19" s="11">
        <v>2443.6461334513001</v>
      </c>
      <c r="F19" s="51" t="s">
        <v>128</v>
      </c>
      <c r="G19" s="11">
        <v>5578.8066400000043</v>
      </c>
      <c r="H19" s="51" t="s">
        <v>129</v>
      </c>
      <c r="I19" s="11">
        <v>9171.2889273102737</v>
      </c>
      <c r="J19" s="2"/>
      <c r="K19" s="2"/>
    </row>
    <row r="20" spans="1:11" s="9" customFormat="1" ht="16" customHeight="1" x14ac:dyDescent="0.2">
      <c r="A20" s="8" t="s">
        <v>13</v>
      </c>
      <c r="B20" s="17" t="s">
        <v>122</v>
      </c>
      <c r="C20" s="11">
        <v>1548.0325013637469</v>
      </c>
      <c r="D20" s="51" t="s">
        <v>127</v>
      </c>
      <c r="E20" s="11">
        <v>2778.8548970800302</v>
      </c>
      <c r="F20" s="51" t="s">
        <v>128</v>
      </c>
      <c r="G20" s="11">
        <v>5456.7244160000046</v>
      </c>
      <c r="H20" s="51" t="s">
        <v>129</v>
      </c>
      <c r="I20" s="11">
        <v>8139.4378219687233</v>
      </c>
      <c r="J20" s="2"/>
      <c r="K20" s="2"/>
    </row>
    <row r="21" spans="1:11" s="9" customFormat="1" ht="16" customHeight="1" x14ac:dyDescent="0.2">
      <c r="A21" s="8" t="s">
        <v>14</v>
      </c>
      <c r="B21" s="17" t="s">
        <v>122</v>
      </c>
      <c r="C21" s="11">
        <v>822.2991510177045</v>
      </c>
      <c r="D21" s="51" t="s">
        <v>127</v>
      </c>
      <c r="E21" s="11">
        <v>2336.3740469510008</v>
      </c>
      <c r="F21" s="51" t="s">
        <v>128</v>
      </c>
      <c r="G21" s="11">
        <v>4980.764624000004</v>
      </c>
      <c r="H21" s="51" t="s">
        <v>129</v>
      </c>
      <c r="I21" s="11">
        <v>9589.1446905886532</v>
      </c>
      <c r="J21" s="2"/>
      <c r="K21" s="2"/>
    </row>
    <row r="22" spans="1:11" s="9" customFormat="1" ht="16" customHeight="1" x14ac:dyDescent="0.2">
      <c r="A22" s="8" t="s">
        <v>104</v>
      </c>
      <c r="B22" s="17" t="s">
        <v>86</v>
      </c>
      <c r="C22" s="11">
        <v>1569.2314296058328</v>
      </c>
      <c r="D22" s="51" t="s">
        <v>127</v>
      </c>
      <c r="E22" s="11">
        <v>2767.2529249828017</v>
      </c>
      <c r="F22" s="51" t="s">
        <v>128</v>
      </c>
      <c r="G22" s="11">
        <v>5252.6603360000045</v>
      </c>
      <c r="H22" s="51" t="s">
        <v>129</v>
      </c>
      <c r="I22" s="11">
        <v>9783.6118144437969</v>
      </c>
      <c r="J22" s="2"/>
      <c r="K22" s="2"/>
    </row>
    <row r="23" spans="1:11" s="9" customFormat="1" ht="16" customHeight="1" x14ac:dyDescent="0.2">
      <c r="A23" s="8" t="s">
        <v>6</v>
      </c>
      <c r="B23" s="17" t="s">
        <v>123</v>
      </c>
      <c r="C23" s="11">
        <v>1708.5044455019199</v>
      </c>
      <c r="D23" s="51" t="s">
        <v>127</v>
      </c>
      <c r="E23" s="11">
        <v>2802.2807098017011</v>
      </c>
      <c r="F23" s="51" t="s">
        <v>128</v>
      </c>
      <c r="G23" s="11">
        <v>4998.2796160000034</v>
      </c>
      <c r="H23" s="51" t="s">
        <v>129</v>
      </c>
      <c r="I23" s="11">
        <v>9509.0647713036396</v>
      </c>
      <c r="J23" s="2"/>
      <c r="K23" s="2"/>
    </row>
    <row r="24" spans="1:11" s="9" customFormat="1" ht="16" customHeight="1" x14ac:dyDescent="0.2">
      <c r="A24" s="8" t="s">
        <v>105</v>
      </c>
      <c r="B24" s="17" t="s">
        <v>122</v>
      </c>
      <c r="C24" s="11">
        <v>1658.7610151453582</v>
      </c>
      <c r="D24" s="51" t="s">
        <v>127</v>
      </c>
      <c r="E24" s="11">
        <v>2779.0079079666457</v>
      </c>
      <c r="F24" s="51" t="s">
        <v>128</v>
      </c>
      <c r="G24" s="11">
        <v>4574.3343360000063</v>
      </c>
      <c r="H24" s="51" t="s">
        <v>129</v>
      </c>
      <c r="I24" s="11">
        <v>9012.1032591120238</v>
      </c>
      <c r="J24" s="2"/>
      <c r="K24" s="2"/>
    </row>
    <row r="25" spans="1:11" s="9" customFormat="1" ht="16" customHeight="1" x14ac:dyDescent="0.2">
      <c r="A25" s="8" t="s">
        <v>106</v>
      </c>
      <c r="B25" s="17" t="s">
        <v>124</v>
      </c>
      <c r="C25" s="11">
        <v>1707.5131287514287</v>
      </c>
      <c r="D25" s="51" t="s">
        <v>127</v>
      </c>
      <c r="E25" s="11">
        <v>2785.2231722785209</v>
      </c>
      <c r="F25" s="51" t="s">
        <v>128</v>
      </c>
      <c r="G25" s="11">
        <v>6129.240480000004</v>
      </c>
      <c r="H25" s="51" t="s">
        <v>129</v>
      </c>
      <c r="I25" s="11">
        <v>10621.976781029969</v>
      </c>
      <c r="J25" s="2"/>
      <c r="K25" s="2"/>
    </row>
    <row r="26" spans="1:11" s="9" customFormat="1" ht="16" customHeight="1" x14ac:dyDescent="0.2">
      <c r="A26" s="8" t="s">
        <v>107</v>
      </c>
      <c r="B26" s="17" t="s">
        <v>121</v>
      </c>
      <c r="C26" s="11">
        <v>1629.1012171412524</v>
      </c>
      <c r="D26" s="51" t="s">
        <v>127</v>
      </c>
      <c r="E26" s="11">
        <v>2669.3124858342362</v>
      </c>
      <c r="F26" s="51" t="s">
        <v>128</v>
      </c>
      <c r="G26" s="11">
        <v>5262.9172640000061</v>
      </c>
      <c r="H26" s="51" t="s">
        <v>129</v>
      </c>
      <c r="I26" s="11">
        <v>9561.3309669755072</v>
      </c>
      <c r="J26" s="2"/>
      <c r="K26" s="2"/>
    </row>
    <row r="27" spans="1:11" s="9" customFormat="1" ht="16" customHeight="1" x14ac:dyDescent="0.2">
      <c r="A27" s="8" t="s">
        <v>108</v>
      </c>
      <c r="B27" s="17" t="s">
        <v>121</v>
      </c>
      <c r="C27" s="11">
        <v>1621.0604254162124</v>
      </c>
      <c r="D27" s="51" t="s">
        <v>128</v>
      </c>
      <c r="E27" s="11">
        <v>2560.9030280989082</v>
      </c>
      <c r="F27" s="51" t="s">
        <v>128</v>
      </c>
      <c r="G27" s="11">
        <v>5339.0136800000037</v>
      </c>
      <c r="H27" s="51" t="s">
        <v>129</v>
      </c>
      <c r="I27" s="11">
        <v>9520.9771335151381</v>
      </c>
      <c r="J27" s="2"/>
      <c r="K27" s="2"/>
    </row>
    <row r="28" spans="1:11" s="9" customFormat="1" ht="16" customHeight="1" x14ac:dyDescent="0.2">
      <c r="A28" s="8" t="s">
        <v>7</v>
      </c>
      <c r="B28" s="17" t="s">
        <v>123</v>
      </c>
      <c r="C28" s="11">
        <v>1718.7491003639702</v>
      </c>
      <c r="D28" s="51" t="s">
        <v>127</v>
      </c>
      <c r="E28" s="11">
        <v>2805.5647904988882</v>
      </c>
      <c r="F28" s="51" t="s">
        <v>128</v>
      </c>
      <c r="G28" s="11">
        <v>6057.5813760000055</v>
      </c>
      <c r="H28" s="51" t="s">
        <v>129</v>
      </c>
      <c r="I28" s="11">
        <v>10581.895266862877</v>
      </c>
      <c r="J28" s="2"/>
      <c r="K28" s="2"/>
    </row>
    <row r="29" spans="1:11" s="9" customFormat="1" ht="16" customHeight="1" x14ac:dyDescent="0.2">
      <c r="A29" s="8" t="s">
        <v>109</v>
      </c>
      <c r="B29" s="17" t="s">
        <v>122</v>
      </c>
      <c r="C29" s="11">
        <v>1486.3619979058701</v>
      </c>
      <c r="D29" s="51" t="s">
        <v>127</v>
      </c>
      <c r="E29" s="11">
        <v>2566.0318334378412</v>
      </c>
      <c r="F29" s="51" t="s">
        <v>128</v>
      </c>
      <c r="G29" s="11">
        <v>5368.0498080000061</v>
      </c>
      <c r="H29" s="51" t="s">
        <v>129</v>
      </c>
      <c r="I29" s="11">
        <v>9420.4436393437281</v>
      </c>
      <c r="J29" s="2"/>
      <c r="K29" s="2"/>
    </row>
    <row r="30" spans="1:11" s="9" customFormat="1" ht="16" customHeight="1" x14ac:dyDescent="0.2">
      <c r="A30" s="8" t="s">
        <v>110</v>
      </c>
      <c r="B30" s="17" t="s">
        <v>122</v>
      </c>
      <c r="C30" s="11">
        <v>1709.9609068180571</v>
      </c>
      <c r="D30" s="51" t="s">
        <v>128</v>
      </c>
      <c r="E30" s="11">
        <v>2686.2833238222906</v>
      </c>
      <c r="F30" s="51" t="s">
        <v>128</v>
      </c>
      <c r="G30" s="11">
        <v>5631.0476640000043</v>
      </c>
      <c r="H30" s="51" t="s">
        <v>129</v>
      </c>
      <c r="I30" s="11">
        <v>10027.291894640366</v>
      </c>
      <c r="J30" s="2"/>
      <c r="K30" s="2"/>
    </row>
    <row r="31" spans="1:11" s="9" customFormat="1" ht="16" customHeight="1" x14ac:dyDescent="0.2">
      <c r="A31" s="8" t="s">
        <v>15</v>
      </c>
      <c r="B31" s="17" t="s">
        <v>122</v>
      </c>
      <c r="C31" s="11">
        <v>1179.0385052370693</v>
      </c>
      <c r="D31" s="51" t="s">
        <v>127</v>
      </c>
      <c r="E31" s="11">
        <v>2401.1019557490818</v>
      </c>
      <c r="F31" s="51" t="s">
        <v>128</v>
      </c>
      <c r="G31" s="11">
        <v>4942.0872160000044</v>
      </c>
      <c r="H31" s="51" t="s">
        <v>129</v>
      </c>
      <c r="I31" s="11">
        <v>8522.227676986171</v>
      </c>
      <c r="J31" s="2"/>
      <c r="K31" s="2"/>
    </row>
    <row r="32" spans="1:11" s="9" customFormat="1" ht="16" customHeight="1" x14ac:dyDescent="0.2">
      <c r="A32" s="8" t="s">
        <v>16</v>
      </c>
      <c r="B32" s="17" t="s">
        <v>122</v>
      </c>
      <c r="C32" s="11">
        <v>1455.2041462950972</v>
      </c>
      <c r="D32" s="51" t="s">
        <v>128</v>
      </c>
      <c r="E32" s="11">
        <v>2446.7534744224099</v>
      </c>
      <c r="F32" s="51" t="s">
        <v>128</v>
      </c>
      <c r="G32" s="11">
        <v>6296.3269599999876</v>
      </c>
      <c r="H32" s="51" t="s">
        <v>129</v>
      </c>
      <c r="I32" s="11">
        <v>10198.284580717576</v>
      </c>
      <c r="J32" s="2"/>
      <c r="K32" s="2"/>
    </row>
    <row r="33" spans="1:15" s="9" customFormat="1" ht="16" customHeight="1" x14ac:dyDescent="0.2">
      <c r="A33" s="12"/>
      <c r="B33" s="43" t="s">
        <v>17</v>
      </c>
      <c r="C33" s="46">
        <v>1494.9970279019192</v>
      </c>
      <c r="D33" s="46" t="s">
        <v>70</v>
      </c>
      <c r="E33" s="46">
        <v>2780.3367663614977</v>
      </c>
      <c r="F33" s="46" t="s">
        <v>70</v>
      </c>
      <c r="G33" s="46">
        <v>5642.0705691130461</v>
      </c>
      <c r="H33" s="46"/>
      <c r="I33" s="46">
        <f>AVERAGE(I9:I32)</f>
        <v>9860.415978263436</v>
      </c>
      <c r="J33" s="83"/>
      <c r="K33" s="2"/>
    </row>
    <row r="34" spans="1:15" s="9" customFormat="1" ht="16" customHeight="1" x14ac:dyDescent="0.2">
      <c r="A34" s="13"/>
      <c r="B34" s="25" t="s">
        <v>18</v>
      </c>
      <c r="C34" s="14">
        <v>236.57705474172261</v>
      </c>
      <c r="D34" s="14" t="s">
        <v>70</v>
      </c>
      <c r="E34" s="14">
        <v>166.18385138387387</v>
      </c>
      <c r="F34" s="14" t="s">
        <v>70</v>
      </c>
      <c r="G34" s="14">
        <v>647.72114760006161</v>
      </c>
      <c r="H34" s="14"/>
      <c r="I34" s="14">
        <v>654.28</v>
      </c>
      <c r="J34" s="84"/>
      <c r="K34" s="2"/>
    </row>
    <row r="35" spans="1:15" ht="16" customHeight="1" x14ac:dyDescent="0.15"/>
    <row r="36" spans="1:15" ht="16" customHeight="1" x14ac:dyDescent="0.15"/>
    <row r="37" spans="1:15" s="5" customFormat="1" ht="16" customHeight="1" x14ac:dyDescent="0.2">
      <c r="A37" s="4" t="s">
        <v>19</v>
      </c>
    </row>
    <row r="38" spans="1:15" s="5" customFormat="1" ht="16" customHeight="1" x14ac:dyDescent="0.2">
      <c r="A38" s="86" t="s">
        <v>2</v>
      </c>
      <c r="B38" s="90" t="s">
        <v>3</v>
      </c>
      <c r="C38" s="92" t="s">
        <v>96</v>
      </c>
      <c r="D38" s="86"/>
      <c r="E38" s="93">
        <v>45706</v>
      </c>
      <c r="F38" s="86"/>
      <c r="G38" s="93">
        <v>45749</v>
      </c>
      <c r="H38" s="86"/>
      <c r="I38" s="86" t="s">
        <v>4</v>
      </c>
      <c r="J38" s="86"/>
    </row>
    <row r="39" spans="1:15" s="7" customFormat="1" ht="16" customHeight="1" x14ac:dyDescent="0.2">
      <c r="A39" s="89"/>
      <c r="B39" s="91"/>
      <c r="C39" s="87" t="s">
        <v>135</v>
      </c>
      <c r="D39" s="88"/>
      <c r="E39" s="88"/>
      <c r="F39" s="88"/>
      <c r="G39" s="88"/>
      <c r="H39" s="88"/>
      <c r="I39" s="88"/>
      <c r="J39" s="88"/>
      <c r="K39" s="6"/>
    </row>
    <row r="40" spans="1:15" s="9" customFormat="1" ht="16" customHeight="1" x14ac:dyDescent="0.2">
      <c r="A40" s="12" t="s">
        <v>24</v>
      </c>
      <c r="B40" s="17" t="s">
        <v>85</v>
      </c>
      <c r="C40" s="11">
        <v>1667.9630039321082</v>
      </c>
      <c r="D40" s="51" t="s">
        <v>127</v>
      </c>
      <c r="E40" s="10">
        <v>2854.6935978124598</v>
      </c>
      <c r="F40" s="51" t="s">
        <v>133</v>
      </c>
      <c r="G40" s="11">
        <v>4687.3367200000002</v>
      </c>
      <c r="H40" s="51" t="s">
        <v>129</v>
      </c>
      <c r="I40" s="11">
        <v>9209.9933217445468</v>
      </c>
      <c r="J40" s="52"/>
    </row>
    <row r="41" spans="1:15" s="9" customFormat="1" ht="16" customHeight="1" x14ac:dyDescent="0.2">
      <c r="A41" s="9" t="s">
        <v>45</v>
      </c>
      <c r="B41" s="17" t="s">
        <v>86</v>
      </c>
      <c r="C41" s="10">
        <v>1923.8129415702765</v>
      </c>
      <c r="D41" s="51" t="s">
        <v>138</v>
      </c>
      <c r="E41" s="11">
        <v>2566.4311192445566</v>
      </c>
      <c r="F41" s="51" t="s">
        <v>128</v>
      </c>
      <c r="G41" s="11">
        <v>5327.6396800000002</v>
      </c>
      <c r="H41" s="51" t="s">
        <v>129</v>
      </c>
      <c r="I41" s="10">
        <v>9817.8837408148102</v>
      </c>
      <c r="J41" s="52" t="s">
        <v>130</v>
      </c>
      <c r="O41" s="19"/>
    </row>
    <row r="42" spans="1:15" s="9" customFormat="1" ht="16" customHeight="1" x14ac:dyDescent="0.2">
      <c r="A42" s="9" t="s">
        <v>46</v>
      </c>
      <c r="B42" s="17" t="s">
        <v>11</v>
      </c>
      <c r="C42" s="11">
        <v>1211.3830313869485</v>
      </c>
      <c r="D42" s="51" t="s">
        <v>127</v>
      </c>
      <c r="E42" s="11">
        <v>2413.6609197863099</v>
      </c>
      <c r="F42" s="51" t="s">
        <v>128</v>
      </c>
      <c r="G42" s="11">
        <v>5628.5695839999998</v>
      </c>
      <c r="H42" s="51" t="s">
        <v>129</v>
      </c>
      <c r="I42" s="11">
        <v>9253.6135351732373</v>
      </c>
      <c r="J42" s="52"/>
      <c r="O42" s="19"/>
    </row>
    <row r="43" spans="1:15" s="9" customFormat="1" ht="16" customHeight="1" x14ac:dyDescent="0.2">
      <c r="A43" s="9" t="s">
        <v>47</v>
      </c>
      <c r="B43" s="17" t="s">
        <v>11</v>
      </c>
      <c r="C43" s="11">
        <v>1646.3574849986189</v>
      </c>
      <c r="D43" s="51" t="s">
        <v>127</v>
      </c>
      <c r="E43" s="11">
        <v>2278.8346547711781</v>
      </c>
      <c r="F43" s="51" t="s">
        <v>128</v>
      </c>
      <c r="G43" s="11">
        <v>5073.7061760000006</v>
      </c>
      <c r="H43" s="51" t="s">
        <v>129</v>
      </c>
      <c r="I43" s="11">
        <v>8998.8983157697803</v>
      </c>
      <c r="J43" s="52"/>
      <c r="O43" s="19"/>
    </row>
    <row r="44" spans="1:15" s="9" customFormat="1" ht="16" customHeight="1" x14ac:dyDescent="0.2">
      <c r="A44" s="9" t="s">
        <v>48</v>
      </c>
      <c r="B44" s="17" t="s">
        <v>11</v>
      </c>
      <c r="C44" s="11">
        <v>1531.653227158339</v>
      </c>
      <c r="D44" s="51" t="s">
        <v>127</v>
      </c>
      <c r="E44" s="11">
        <v>2540.4225736986318</v>
      </c>
      <c r="F44" s="51" t="s">
        <v>128</v>
      </c>
      <c r="G44" s="11">
        <v>4764.6528160000016</v>
      </c>
      <c r="H44" s="51" t="s">
        <v>129</v>
      </c>
      <c r="I44" s="11">
        <v>8836.7286168569535</v>
      </c>
      <c r="J44" s="52"/>
      <c r="O44" s="19"/>
    </row>
    <row r="45" spans="1:15" s="9" customFormat="1" ht="16" customHeight="1" x14ac:dyDescent="0.2">
      <c r="A45" s="9" t="s">
        <v>20</v>
      </c>
      <c r="B45" s="17" t="s">
        <v>87</v>
      </c>
      <c r="C45" s="10">
        <v>1672.312193396428</v>
      </c>
      <c r="D45" s="51" t="s">
        <v>138</v>
      </c>
      <c r="E45" s="11">
        <v>2249.9374790550478</v>
      </c>
      <c r="F45" s="51" t="s">
        <v>128</v>
      </c>
      <c r="G45" s="10">
        <v>6383.9328959999984</v>
      </c>
      <c r="H45" s="51" t="s">
        <v>134</v>
      </c>
      <c r="I45" s="10">
        <v>10306.182568451461</v>
      </c>
      <c r="J45" s="52" t="s">
        <v>130</v>
      </c>
      <c r="O45" s="19"/>
    </row>
    <row r="46" spans="1:15" s="9" customFormat="1" ht="16" customHeight="1" x14ac:dyDescent="0.2">
      <c r="A46" s="9" t="s">
        <v>21</v>
      </c>
      <c r="B46" s="17" t="s">
        <v>87</v>
      </c>
      <c r="C46" s="10">
        <v>1887.5495859772025</v>
      </c>
      <c r="D46" s="51" t="s">
        <v>138</v>
      </c>
      <c r="E46" s="11">
        <v>2310.3765079543136</v>
      </c>
      <c r="F46" s="51" t="s">
        <v>128</v>
      </c>
      <c r="G46" s="11">
        <v>5271.7822079999987</v>
      </c>
      <c r="H46" s="51" t="s">
        <v>129</v>
      </c>
      <c r="I46" s="11">
        <v>9469.708301931505</v>
      </c>
      <c r="J46" s="52"/>
      <c r="O46" s="19"/>
    </row>
    <row r="47" spans="1:15" s="9" customFormat="1" ht="16" customHeight="1" x14ac:dyDescent="0.2">
      <c r="A47" s="9" t="s">
        <v>22</v>
      </c>
      <c r="B47" s="17" t="s">
        <v>87</v>
      </c>
      <c r="C47" s="11">
        <v>1573.3555197066198</v>
      </c>
      <c r="D47" s="51" t="s">
        <v>127</v>
      </c>
      <c r="E47" s="11">
        <v>2557.0950430686735</v>
      </c>
      <c r="F47" s="51" t="s">
        <v>128</v>
      </c>
      <c r="G47" s="10">
        <v>6210.6473439999991</v>
      </c>
      <c r="H47" s="51" t="s">
        <v>134</v>
      </c>
      <c r="I47" s="10">
        <v>10341.097906775283</v>
      </c>
      <c r="J47" s="52" t="s">
        <v>130</v>
      </c>
      <c r="O47" s="19"/>
    </row>
    <row r="48" spans="1:15" s="9" customFormat="1" ht="16" customHeight="1" x14ac:dyDescent="0.2">
      <c r="A48" s="9" t="s">
        <v>23</v>
      </c>
      <c r="B48" s="17" t="s">
        <v>87</v>
      </c>
      <c r="C48" s="10">
        <v>1756.0874830457938</v>
      </c>
      <c r="D48" s="51" t="s">
        <v>138</v>
      </c>
      <c r="E48" s="10">
        <v>2754.2440323718365</v>
      </c>
      <c r="F48" s="51" t="s">
        <v>133</v>
      </c>
      <c r="G48" s="11">
        <v>3446.3762080000024</v>
      </c>
      <c r="H48" s="51" t="s">
        <v>129</v>
      </c>
      <c r="I48" s="11">
        <v>7956.7077234176286</v>
      </c>
      <c r="J48" s="52"/>
      <c r="O48" s="19"/>
    </row>
    <row r="49" spans="1:17" s="9" customFormat="1" ht="16" customHeight="1" x14ac:dyDescent="0.2">
      <c r="A49" s="9" t="s">
        <v>112</v>
      </c>
      <c r="B49" s="17" t="s">
        <v>125</v>
      </c>
      <c r="C49" s="11">
        <v>1599.7079222788079</v>
      </c>
      <c r="D49" s="51" t="s">
        <v>127</v>
      </c>
      <c r="E49" s="11">
        <v>2459.7504792584282</v>
      </c>
      <c r="F49" s="51" t="s">
        <v>128</v>
      </c>
      <c r="G49" s="11">
        <v>5230.8842079999995</v>
      </c>
      <c r="H49" s="51" t="s">
        <v>129</v>
      </c>
      <c r="I49" s="11">
        <v>9290.3426095372324</v>
      </c>
      <c r="J49" s="52"/>
      <c r="O49" s="19"/>
    </row>
    <row r="50" spans="1:17" s="9" customFormat="1" ht="16" customHeight="1" x14ac:dyDescent="0.2">
      <c r="A50" s="9" t="s">
        <v>113</v>
      </c>
      <c r="B50" s="17" t="s">
        <v>125</v>
      </c>
      <c r="C50" s="11">
        <v>389.76076488245474</v>
      </c>
      <c r="D50" s="51" t="s">
        <v>127</v>
      </c>
      <c r="E50" s="11">
        <v>1440.4313452853667</v>
      </c>
      <c r="F50" s="51" t="s">
        <v>128</v>
      </c>
      <c r="G50" s="11">
        <v>5616.7328799999996</v>
      </c>
      <c r="H50" s="51" t="s">
        <v>129</v>
      </c>
      <c r="I50" s="11">
        <v>7446.9249901678149</v>
      </c>
      <c r="J50" s="52"/>
      <c r="O50" s="19"/>
    </row>
    <row r="51" spans="1:17" s="9" customFormat="1" ht="16" customHeight="1" x14ac:dyDescent="0.2">
      <c r="A51" s="9" t="s">
        <v>114</v>
      </c>
      <c r="B51" s="17" t="s">
        <v>125</v>
      </c>
      <c r="C51" s="11">
        <v>1514.2357844270302</v>
      </c>
      <c r="D51" s="51" t="s">
        <v>127</v>
      </c>
      <c r="E51" s="11">
        <v>2354.6319122523937</v>
      </c>
      <c r="F51" s="51" t="s">
        <v>128</v>
      </c>
      <c r="G51" s="10">
        <v>5911.907056</v>
      </c>
      <c r="H51" s="51" t="s">
        <v>134</v>
      </c>
      <c r="I51" s="10">
        <v>9780.7747526794137</v>
      </c>
      <c r="J51" s="52" t="s">
        <v>130</v>
      </c>
      <c r="O51" s="19"/>
    </row>
    <row r="52" spans="1:17" s="9" customFormat="1" ht="16" customHeight="1" x14ac:dyDescent="0.2">
      <c r="A52" s="9" t="s">
        <v>115</v>
      </c>
      <c r="B52" s="17" t="s">
        <v>125</v>
      </c>
      <c r="C52" s="11">
        <v>1253.5854319924154</v>
      </c>
      <c r="D52" s="51" t="s">
        <v>127</v>
      </c>
      <c r="E52" s="11">
        <v>2100.9975733565934</v>
      </c>
      <c r="F52" s="51" t="s">
        <v>128</v>
      </c>
      <c r="G52" s="11">
        <v>5194.8184639999999</v>
      </c>
      <c r="H52" s="51" t="s">
        <v>129</v>
      </c>
      <c r="I52" s="11">
        <v>8549.4014693489989</v>
      </c>
      <c r="J52" s="52"/>
      <c r="O52" s="19"/>
    </row>
    <row r="53" spans="1:17" s="9" customFormat="1" ht="16" customHeight="1" x14ac:dyDescent="0.2">
      <c r="A53" s="9" t="s">
        <v>148</v>
      </c>
      <c r="B53" s="17" t="s">
        <v>88</v>
      </c>
      <c r="C53" s="11">
        <v>1309.1521144653691</v>
      </c>
      <c r="D53" s="51" t="s">
        <v>127</v>
      </c>
      <c r="E53" s="11">
        <v>2550.1092046772842</v>
      </c>
      <c r="F53" s="51" t="s">
        <v>128</v>
      </c>
      <c r="G53" s="11">
        <v>4963.5535839999993</v>
      </c>
      <c r="H53" s="51" t="s">
        <v>129</v>
      </c>
      <c r="I53" s="11">
        <v>8822.8149031426401</v>
      </c>
      <c r="J53" s="52"/>
      <c r="O53" s="19"/>
    </row>
    <row r="54" spans="1:17" s="9" customFormat="1" ht="16" customHeight="1" x14ac:dyDescent="0.2">
      <c r="A54" s="9" t="s">
        <v>116</v>
      </c>
      <c r="B54" s="17" t="s">
        <v>126</v>
      </c>
      <c r="C54" s="11">
        <v>1597.9831354343921</v>
      </c>
      <c r="D54" s="51" t="s">
        <v>127</v>
      </c>
      <c r="E54" s="11">
        <v>2561.5421146414956</v>
      </c>
      <c r="F54" s="51" t="s">
        <v>128</v>
      </c>
      <c r="G54" s="11">
        <v>5021.8581600000007</v>
      </c>
      <c r="H54" s="51" t="s">
        <v>129</v>
      </c>
      <c r="I54" s="11">
        <v>9181.3834100758722</v>
      </c>
      <c r="J54" s="52"/>
      <c r="O54" s="19"/>
    </row>
    <row r="55" spans="1:17" s="9" customFormat="1" ht="16" customHeight="1" x14ac:dyDescent="0.2">
      <c r="A55" s="9" t="s">
        <v>117</v>
      </c>
      <c r="B55" s="17" t="s">
        <v>126</v>
      </c>
      <c r="C55" s="11">
        <v>1089.6950760534496</v>
      </c>
      <c r="D55" s="51" t="s">
        <v>127</v>
      </c>
      <c r="E55" s="11">
        <v>1938.1607850718228</v>
      </c>
      <c r="F55" s="51" t="s">
        <v>128</v>
      </c>
      <c r="G55" s="10">
        <v>5949.1111679999995</v>
      </c>
      <c r="H55" s="51" t="s">
        <v>134</v>
      </c>
      <c r="I55" s="11">
        <v>8976.9670291252551</v>
      </c>
      <c r="J55" s="52"/>
      <c r="O55" s="19"/>
    </row>
    <row r="56" spans="1:17" s="9" customFormat="1" ht="16" customHeight="1" x14ac:dyDescent="0.2">
      <c r="A56" s="9" t="s">
        <v>118</v>
      </c>
      <c r="B56" s="17" t="s">
        <v>126</v>
      </c>
      <c r="C56" s="11">
        <v>1556.848456412104</v>
      </c>
      <c r="D56" s="51" t="s">
        <v>127</v>
      </c>
      <c r="E56" s="10">
        <v>2894.9022780517635</v>
      </c>
      <c r="F56" s="51" t="s">
        <v>133</v>
      </c>
      <c r="G56" s="11">
        <v>4934.7129919999998</v>
      </c>
      <c r="H56" s="51" t="s">
        <v>129</v>
      </c>
      <c r="I56" s="11">
        <v>9386.4637264638513</v>
      </c>
      <c r="J56" s="52"/>
      <c r="O56" s="19"/>
    </row>
    <row r="57" spans="1:17" s="9" customFormat="1" ht="16" customHeight="1" x14ac:dyDescent="0.2">
      <c r="A57" s="9" t="s">
        <v>119</v>
      </c>
      <c r="B57" s="17" t="s">
        <v>126</v>
      </c>
      <c r="C57" s="11">
        <v>1306.5888440955528</v>
      </c>
      <c r="D57" s="51" t="s">
        <v>127</v>
      </c>
      <c r="E57" s="11">
        <v>2380.0383985764261</v>
      </c>
      <c r="F57" s="51" t="s">
        <v>128</v>
      </c>
      <c r="G57" s="11">
        <v>5284.99928</v>
      </c>
      <c r="H57" s="51" t="s">
        <v>129</v>
      </c>
      <c r="I57" s="11">
        <v>8971.6265226719588</v>
      </c>
      <c r="J57" s="52"/>
      <c r="O57" s="19"/>
    </row>
    <row r="58" spans="1:17" s="9" customFormat="1" ht="16" customHeight="1" x14ac:dyDescent="0.2">
      <c r="A58" s="9" t="s">
        <v>120</v>
      </c>
      <c r="B58" s="17" t="s">
        <v>126</v>
      </c>
      <c r="C58" s="11">
        <v>1078.8628531740237</v>
      </c>
      <c r="D58" s="51" t="s">
        <v>127</v>
      </c>
      <c r="E58" s="11">
        <v>2600.5306861609301</v>
      </c>
      <c r="F58" s="51" t="s">
        <v>128</v>
      </c>
      <c r="G58" s="11">
        <v>5127.9954879999905</v>
      </c>
      <c r="H58" s="51" t="s">
        <v>129</v>
      </c>
      <c r="I58" s="11">
        <v>8807.3890273350389</v>
      </c>
      <c r="J58" s="52"/>
      <c r="O58" s="19"/>
    </row>
    <row r="59" spans="1:17" s="9" customFormat="1" ht="16" customHeight="1" x14ac:dyDescent="0.2">
      <c r="A59" s="12"/>
      <c r="B59" s="43" t="s">
        <v>17</v>
      </c>
      <c r="C59" s="46">
        <v>1450.8892028625228</v>
      </c>
      <c r="D59" s="46" t="s">
        <v>70</v>
      </c>
      <c r="E59" s="46">
        <v>2410.8837213208162</v>
      </c>
      <c r="F59" s="46" t="s">
        <v>70</v>
      </c>
      <c r="G59" s="46">
        <v>5264.8008901052626</v>
      </c>
      <c r="H59" s="46" t="s">
        <v>70</v>
      </c>
      <c r="I59" s="46">
        <v>9126.57</v>
      </c>
      <c r="J59" s="12"/>
      <c r="O59" s="19"/>
    </row>
    <row r="60" spans="1:17" s="9" customFormat="1" ht="16" customHeight="1" x14ac:dyDescent="0.2">
      <c r="A60" s="13"/>
      <c r="B60" s="25" t="s">
        <v>18</v>
      </c>
      <c r="C60" s="14">
        <v>127.31126861440141</v>
      </c>
      <c r="D60" s="14" t="s">
        <v>70</v>
      </c>
      <c r="E60" s="14">
        <v>131.76004938140852</v>
      </c>
      <c r="F60" s="14" t="s">
        <v>70</v>
      </c>
      <c r="G60" s="14">
        <v>293.72926932283661</v>
      </c>
      <c r="H60" s="14" t="s">
        <v>70</v>
      </c>
      <c r="I60" s="14">
        <v>355.1</v>
      </c>
      <c r="J60" s="13"/>
      <c r="O60" s="19"/>
    </row>
    <row r="61" spans="1:17" s="9" customFormat="1" ht="16" customHeight="1" x14ac:dyDescent="0.2">
      <c r="B61" s="31"/>
      <c r="C61" s="50"/>
      <c r="D61" s="50"/>
      <c r="E61" s="50"/>
      <c r="F61" s="50"/>
      <c r="G61" s="50"/>
      <c r="H61" s="50"/>
      <c r="I61" s="50"/>
      <c r="J61" s="50"/>
      <c r="K61" s="50"/>
      <c r="Q61" s="19"/>
    </row>
    <row r="62" spans="1:17" s="9" customFormat="1" ht="16" customHeight="1" x14ac:dyDescent="0.2">
      <c r="B62" s="31"/>
      <c r="C62" s="50"/>
      <c r="D62" s="50"/>
      <c r="E62" s="50"/>
      <c r="F62" s="50"/>
      <c r="G62" s="50"/>
      <c r="H62" s="50"/>
      <c r="I62" s="50"/>
      <c r="J62" s="50"/>
      <c r="K62" s="50"/>
      <c r="Q62" s="19"/>
    </row>
    <row r="63" spans="1:17" s="5" customFormat="1" ht="16" customHeight="1" x14ac:dyDescent="0.2">
      <c r="A63" s="4" t="s">
        <v>111</v>
      </c>
    </row>
    <row r="64" spans="1:17" s="5" customFormat="1" ht="16" customHeight="1" x14ac:dyDescent="0.2">
      <c r="A64" s="86" t="s">
        <v>2</v>
      </c>
      <c r="B64" s="90" t="s">
        <v>3</v>
      </c>
      <c r="C64" s="92" t="s">
        <v>96</v>
      </c>
      <c r="D64" s="86"/>
      <c r="E64" s="93">
        <v>45706</v>
      </c>
      <c r="F64" s="86"/>
      <c r="G64" s="93">
        <v>45749</v>
      </c>
      <c r="H64" s="86"/>
      <c r="I64" s="86" t="s">
        <v>4</v>
      </c>
      <c r="J64" s="86"/>
    </row>
    <row r="65" spans="1:15" s="7" customFormat="1" ht="16" customHeight="1" x14ac:dyDescent="0.2">
      <c r="A65" s="89"/>
      <c r="B65" s="91"/>
      <c r="C65" s="87" t="s">
        <v>135</v>
      </c>
      <c r="D65" s="88"/>
      <c r="E65" s="88"/>
      <c r="F65" s="88"/>
      <c r="G65" s="88"/>
      <c r="H65" s="88"/>
      <c r="I65" s="88"/>
      <c r="J65" s="88"/>
      <c r="K65" s="6"/>
    </row>
    <row r="66" spans="1:15" s="9" customFormat="1" ht="16" customHeight="1" x14ac:dyDescent="0.2">
      <c r="A66" s="12" t="s">
        <v>83</v>
      </c>
      <c r="B66" s="17" t="s">
        <v>137</v>
      </c>
      <c r="C66" s="11">
        <v>711.14718203899997</v>
      </c>
      <c r="D66" s="11" t="s">
        <v>128</v>
      </c>
      <c r="E66" s="11">
        <v>1157.984965932</v>
      </c>
      <c r="F66" s="11" t="s">
        <v>128</v>
      </c>
      <c r="G66" s="11">
        <v>3243.357567949</v>
      </c>
      <c r="H66" s="11" t="s">
        <v>129</v>
      </c>
      <c r="I66" s="11">
        <v>5112.4897160946857</v>
      </c>
    </row>
    <row r="67" spans="1:15" s="9" customFormat="1" ht="16" customHeight="1" x14ac:dyDescent="0.2">
      <c r="A67" s="12"/>
      <c r="B67" s="43" t="s">
        <v>17</v>
      </c>
      <c r="C67" s="46">
        <v>711.14718203899997</v>
      </c>
      <c r="D67" s="53"/>
      <c r="E67" s="46">
        <v>1157.984965932</v>
      </c>
      <c r="F67" s="53"/>
      <c r="G67" s="46">
        <v>3243.357567949</v>
      </c>
      <c r="H67" s="53"/>
      <c r="I67" s="46">
        <v>5112.49</v>
      </c>
      <c r="J67" s="12"/>
      <c r="O67" s="19"/>
    </row>
    <row r="68" spans="1:15" s="9" customFormat="1" ht="16" customHeight="1" x14ac:dyDescent="0.2">
      <c r="A68" s="13"/>
      <c r="B68" s="25" t="s">
        <v>18</v>
      </c>
      <c r="C68" s="14">
        <v>245.263684299</v>
      </c>
      <c r="D68" s="14"/>
      <c r="E68" s="14">
        <v>245.263684299</v>
      </c>
      <c r="F68" s="14"/>
      <c r="G68" s="14">
        <v>245.263684299</v>
      </c>
      <c r="H68" s="14"/>
      <c r="I68" s="14">
        <v>505.8</v>
      </c>
      <c r="J68" s="13"/>
      <c r="O68" s="19"/>
    </row>
    <row r="69" spans="1:15" ht="16" customHeight="1" x14ac:dyDescent="0.15">
      <c r="A69" s="15" t="s">
        <v>146</v>
      </c>
      <c r="K69" s="22"/>
    </row>
    <row r="70" spans="1:15" ht="16" customHeight="1" x14ac:dyDescent="0.15">
      <c r="A70" s="15" t="s">
        <v>147</v>
      </c>
      <c r="K70" s="22"/>
    </row>
    <row r="71" spans="1:15" ht="16" customHeight="1" x14ac:dyDescent="0.15">
      <c r="A71" s="15"/>
      <c r="L71" s="22"/>
    </row>
    <row r="72" spans="1:15" ht="16" customHeight="1" x14ac:dyDescent="0.2">
      <c r="A72" s="16" t="s">
        <v>35</v>
      </c>
      <c r="K72" s="16"/>
    </row>
    <row r="73" spans="1:15" ht="16" customHeight="1" x14ac:dyDescent="0.2">
      <c r="A73" s="9" t="s">
        <v>36</v>
      </c>
      <c r="K73" s="9"/>
    </row>
    <row r="74" spans="1:15" ht="16" customHeight="1" x14ac:dyDescent="0.2">
      <c r="A74" s="9"/>
      <c r="K74" s="9"/>
    </row>
    <row r="75" spans="1:15" ht="16" customHeight="1" x14ac:dyDescent="0.2">
      <c r="A75" s="16" t="s">
        <v>32</v>
      </c>
      <c r="K75" s="9"/>
    </row>
    <row r="76" spans="1:15" ht="16" customHeight="1" x14ac:dyDescent="0.2">
      <c r="A76" s="9" t="s">
        <v>136</v>
      </c>
      <c r="K76" s="9"/>
    </row>
    <row r="77" spans="1:15" ht="16" customHeight="1" x14ac:dyDescent="0.2">
      <c r="A77" s="9" t="s">
        <v>145</v>
      </c>
      <c r="K77" s="9"/>
    </row>
    <row r="78" spans="1:15" ht="16" customHeight="1" x14ac:dyDescent="0.2">
      <c r="A78" s="9" t="s">
        <v>139</v>
      </c>
      <c r="K78" s="9"/>
    </row>
    <row r="79" spans="1:15" ht="16" customHeight="1" x14ac:dyDescent="0.2">
      <c r="A79" s="9" t="s">
        <v>220</v>
      </c>
      <c r="K79" s="9"/>
    </row>
    <row r="80" spans="1:15" ht="16" x14ac:dyDescent="0.2">
      <c r="A80" s="9" t="s">
        <v>216</v>
      </c>
    </row>
    <row r="81" spans="1:1" ht="16" x14ac:dyDescent="0.2">
      <c r="A81" s="9" t="s">
        <v>144</v>
      </c>
    </row>
    <row r="82" spans="1:1" ht="16" x14ac:dyDescent="0.2">
      <c r="A82" s="9"/>
    </row>
    <row r="83" spans="1:1" ht="16" x14ac:dyDescent="0.2">
      <c r="A83" s="16" t="s">
        <v>33</v>
      </c>
    </row>
    <row r="84" spans="1:1" ht="16" x14ac:dyDescent="0.2">
      <c r="A84" s="9" t="s">
        <v>34</v>
      </c>
    </row>
  </sheetData>
  <mergeCells count="21">
    <mergeCell ref="E7:F7"/>
    <mergeCell ref="G7:H7"/>
    <mergeCell ref="A38:A39"/>
    <mergeCell ref="B38:B39"/>
    <mergeCell ref="A7:A8"/>
    <mergeCell ref="B7:B8"/>
    <mergeCell ref="C38:D38"/>
    <mergeCell ref="C7:D7"/>
    <mergeCell ref="E38:F38"/>
    <mergeCell ref="G38:H38"/>
    <mergeCell ref="C8:J8"/>
    <mergeCell ref="C39:J39"/>
    <mergeCell ref="I7:J7"/>
    <mergeCell ref="I38:J38"/>
    <mergeCell ref="I64:J64"/>
    <mergeCell ref="C65:J65"/>
    <mergeCell ref="A64:A65"/>
    <mergeCell ref="B64:B65"/>
    <mergeCell ref="C64:D64"/>
    <mergeCell ref="E64:F64"/>
    <mergeCell ref="G64:H6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F1D8-2E79-4B3D-86FA-B883A87AB907}">
  <dimension ref="A1:L101"/>
  <sheetViews>
    <sheetView zoomScale="126" zoomScaleNormal="120" workbookViewId="0">
      <selection activeCell="B106" sqref="B106"/>
    </sheetView>
  </sheetViews>
  <sheetFormatPr baseColWidth="10" defaultColWidth="8.6640625" defaultRowHeight="14" x14ac:dyDescent="0.15"/>
  <cols>
    <col min="1" max="1" width="25.33203125" style="2" customWidth="1"/>
    <col min="2" max="2" width="22.5" style="2" customWidth="1"/>
    <col min="3" max="12" width="12.83203125" style="2" customWidth="1"/>
    <col min="13" max="13" width="10" style="2" customWidth="1"/>
    <col min="14" max="16384" width="8.6640625" style="2"/>
  </cols>
  <sheetData>
    <row r="1" spans="1:12" ht="25" x14ac:dyDescent="0.25">
      <c r="A1" s="1" t="s">
        <v>0</v>
      </c>
    </row>
    <row r="2" spans="1:12" ht="25" x14ac:dyDescent="0.25">
      <c r="A2" s="1"/>
    </row>
    <row r="3" spans="1:12" ht="25" x14ac:dyDescent="0.25">
      <c r="A3" s="1" t="s">
        <v>41</v>
      </c>
    </row>
    <row r="4" spans="1:12" ht="20" x14ac:dyDescent="0.2">
      <c r="A4" s="3" t="s">
        <v>38</v>
      </c>
    </row>
    <row r="6" spans="1:12" ht="18" x14ac:dyDescent="0.2">
      <c r="A6" s="4" t="s">
        <v>25</v>
      </c>
    </row>
    <row r="7" spans="1:12" s="39" customFormat="1" ht="34" x14ac:dyDescent="0.2">
      <c r="A7" s="86" t="s">
        <v>2</v>
      </c>
      <c r="B7" s="90" t="s">
        <v>3</v>
      </c>
      <c r="C7" s="23" t="s">
        <v>40</v>
      </c>
      <c r="D7" s="49" t="s">
        <v>76</v>
      </c>
      <c r="E7" s="23" t="s">
        <v>26</v>
      </c>
      <c r="F7" s="23" t="s">
        <v>73</v>
      </c>
      <c r="G7" s="23" t="s">
        <v>27</v>
      </c>
      <c r="H7" s="23" t="s">
        <v>75</v>
      </c>
      <c r="I7" s="23" t="s">
        <v>71</v>
      </c>
      <c r="J7" s="23" t="s">
        <v>72</v>
      </c>
      <c r="K7" s="23" t="s">
        <v>74</v>
      </c>
    </row>
    <row r="8" spans="1:12" s="39" customFormat="1" ht="16" x14ac:dyDescent="0.2">
      <c r="A8" s="94"/>
      <c r="B8" s="91"/>
      <c r="C8" s="37" t="s">
        <v>31</v>
      </c>
      <c r="D8" s="95" t="s">
        <v>77</v>
      </c>
      <c r="E8" s="95"/>
      <c r="F8" s="95"/>
      <c r="G8" s="95"/>
      <c r="H8" s="95"/>
      <c r="I8" s="95"/>
      <c r="J8" s="95"/>
      <c r="K8" s="37" t="s">
        <v>28</v>
      </c>
    </row>
    <row r="9" spans="1:12" s="9" customFormat="1" ht="16" x14ac:dyDescent="0.2">
      <c r="A9" s="12" t="s">
        <v>42</v>
      </c>
      <c r="B9" s="21" t="s">
        <v>84</v>
      </c>
      <c r="C9" s="40">
        <v>2851.3100309390002</v>
      </c>
      <c r="D9" s="28">
        <v>17.795586716999999</v>
      </c>
      <c r="E9" s="45">
        <v>15.472222221999999</v>
      </c>
      <c r="F9" s="34">
        <v>43.253333333</v>
      </c>
      <c r="G9" s="45">
        <v>90.25</v>
      </c>
      <c r="H9" s="34">
        <v>5.8555555559999997</v>
      </c>
      <c r="I9" s="45">
        <v>14.485555556</v>
      </c>
      <c r="J9" s="34">
        <v>2.4011111110000001</v>
      </c>
      <c r="K9" s="45">
        <v>66.994444443999996</v>
      </c>
      <c r="L9" s="9" t="s">
        <v>70</v>
      </c>
    </row>
    <row r="10" spans="1:12" s="9" customFormat="1" ht="16" x14ac:dyDescent="0.2">
      <c r="A10" s="9" t="s">
        <v>43</v>
      </c>
      <c r="B10" s="17" t="s">
        <v>84</v>
      </c>
      <c r="C10" s="47">
        <v>5934.2495518429996</v>
      </c>
      <c r="D10" s="29">
        <v>23.999949995000001</v>
      </c>
      <c r="E10" s="28">
        <v>11.612895247999999</v>
      </c>
      <c r="F10" s="29">
        <v>59.271111111000003</v>
      </c>
      <c r="G10" s="28">
        <v>73.348888888999994</v>
      </c>
      <c r="H10" s="29">
        <v>18.125555555999998</v>
      </c>
      <c r="I10" s="28">
        <v>8.4846028110000002</v>
      </c>
      <c r="J10" s="29">
        <v>3.0005929340000002</v>
      </c>
      <c r="K10" s="28">
        <v>43.567982033</v>
      </c>
      <c r="L10" s="9" t="s">
        <v>70</v>
      </c>
    </row>
    <row r="11" spans="1:12" s="9" customFormat="1" ht="16" x14ac:dyDescent="0.2">
      <c r="A11" s="9" t="s">
        <v>44</v>
      </c>
      <c r="B11" s="17" t="s">
        <v>84</v>
      </c>
      <c r="C11" s="41">
        <v>5348.8326668090003</v>
      </c>
      <c r="D11" s="29">
        <v>26.873755575000001</v>
      </c>
      <c r="E11" s="28">
        <v>12.392222221999999</v>
      </c>
      <c r="F11" s="29">
        <v>61.574444444000001</v>
      </c>
      <c r="G11" s="28">
        <v>70.069999999999993</v>
      </c>
      <c r="H11" s="29">
        <v>19.605555555999999</v>
      </c>
      <c r="I11" s="28">
        <v>6.3766666670000003</v>
      </c>
      <c r="J11" s="29">
        <v>3.627777778</v>
      </c>
      <c r="K11" s="28">
        <v>39.987777778000002</v>
      </c>
      <c r="L11" s="9" t="s">
        <v>70</v>
      </c>
    </row>
    <row r="12" spans="1:12" s="9" customFormat="1" ht="16" x14ac:dyDescent="0.2">
      <c r="A12" s="9" t="s">
        <v>24</v>
      </c>
      <c r="B12" s="17" t="s">
        <v>85</v>
      </c>
      <c r="C12" s="47">
        <v>5831.0762638010001</v>
      </c>
      <c r="D12" s="28">
        <v>19.079409154</v>
      </c>
      <c r="E12" s="28">
        <v>13.588900518000001</v>
      </c>
      <c r="F12" s="29">
        <v>53.973253968000002</v>
      </c>
      <c r="G12" s="28">
        <v>80.203227513000002</v>
      </c>
      <c r="H12" s="29">
        <v>13.469479718000001</v>
      </c>
      <c r="I12" s="28">
        <v>10.332916311</v>
      </c>
      <c r="J12" s="28">
        <v>1.6930752250000001</v>
      </c>
      <c r="K12" s="28">
        <v>52.868391946999999</v>
      </c>
      <c r="L12" s="9" t="s">
        <v>70</v>
      </c>
    </row>
    <row r="13" spans="1:12" s="9" customFormat="1" ht="16" x14ac:dyDescent="0.2">
      <c r="A13" s="9" t="s">
        <v>45</v>
      </c>
      <c r="B13" s="17" t="s">
        <v>86</v>
      </c>
      <c r="C13" s="41">
        <v>4719.3064339359998</v>
      </c>
      <c r="D13" s="28">
        <v>17.670750085000002</v>
      </c>
      <c r="E13" s="29">
        <v>15.507777777999999</v>
      </c>
      <c r="F13" s="28">
        <v>48.442777778</v>
      </c>
      <c r="G13" s="29">
        <v>85.096111110999999</v>
      </c>
      <c r="H13" s="28">
        <v>9.1122222219999998</v>
      </c>
      <c r="I13" s="28">
        <v>11.801111111000001</v>
      </c>
      <c r="J13" s="28">
        <v>2.2233333329999998</v>
      </c>
      <c r="K13" s="29">
        <v>58.615555555999997</v>
      </c>
      <c r="L13" s="9" t="s">
        <v>70</v>
      </c>
    </row>
    <row r="14" spans="1:12" s="9" customFormat="1" ht="16" x14ac:dyDescent="0.2">
      <c r="A14" s="9" t="s">
        <v>46</v>
      </c>
      <c r="B14" s="17" t="s">
        <v>11</v>
      </c>
      <c r="C14" s="41">
        <v>5356.682092905</v>
      </c>
      <c r="D14" s="28">
        <v>17.524176163</v>
      </c>
      <c r="E14" s="28">
        <v>13.803333332999999</v>
      </c>
      <c r="F14" s="28">
        <v>49.19</v>
      </c>
      <c r="G14" s="29">
        <v>84.695555556000002</v>
      </c>
      <c r="H14" s="28">
        <v>9.6344444439999997</v>
      </c>
      <c r="I14" s="29">
        <v>12.765555556000001</v>
      </c>
      <c r="J14" s="28">
        <v>2.5288888890000001</v>
      </c>
      <c r="K14" s="29">
        <v>58.295555555999996</v>
      </c>
      <c r="L14" s="9" t="s">
        <v>70</v>
      </c>
    </row>
    <row r="15" spans="1:12" s="9" customFormat="1" ht="16" x14ac:dyDescent="0.2">
      <c r="A15" s="9" t="s">
        <v>47</v>
      </c>
      <c r="B15" s="17" t="s">
        <v>11</v>
      </c>
      <c r="C15" s="41">
        <v>4046.3668384339999</v>
      </c>
      <c r="D15" s="28">
        <v>16.674952549</v>
      </c>
      <c r="E15" s="29">
        <v>15.115555556</v>
      </c>
      <c r="F15" s="28">
        <v>46.691111110999998</v>
      </c>
      <c r="G15" s="29">
        <v>87.16</v>
      </c>
      <c r="H15" s="28">
        <v>7.6333333330000004</v>
      </c>
      <c r="I15" s="28">
        <v>12.408888889</v>
      </c>
      <c r="J15" s="28">
        <v>1.791111111</v>
      </c>
      <c r="K15" s="29">
        <v>61.825555555999998</v>
      </c>
      <c r="L15" s="9" t="s">
        <v>70</v>
      </c>
    </row>
    <row r="16" spans="1:12" s="9" customFormat="1" ht="16" x14ac:dyDescent="0.2">
      <c r="A16" s="9" t="s">
        <v>48</v>
      </c>
      <c r="B16" s="17" t="s">
        <v>11</v>
      </c>
      <c r="C16" s="41">
        <v>5134.6261658780004</v>
      </c>
      <c r="D16" s="28">
        <v>17.567173213</v>
      </c>
      <c r="E16" s="28">
        <v>14.443333333</v>
      </c>
      <c r="F16" s="28">
        <v>49.96</v>
      </c>
      <c r="G16" s="28">
        <v>84.152222222000006</v>
      </c>
      <c r="H16" s="28">
        <v>10.317777778</v>
      </c>
      <c r="I16" s="28">
        <v>11.702222222</v>
      </c>
      <c r="J16" s="28">
        <v>1.935555556</v>
      </c>
      <c r="K16" s="28">
        <v>57.482222221999997</v>
      </c>
      <c r="L16" s="9" t="s">
        <v>70</v>
      </c>
    </row>
    <row r="17" spans="1:12" s="9" customFormat="1" ht="16" x14ac:dyDescent="0.2">
      <c r="A17" s="9" t="s">
        <v>20</v>
      </c>
      <c r="B17" s="17" t="s">
        <v>87</v>
      </c>
      <c r="C17" s="41">
        <v>5072.5689962209999</v>
      </c>
      <c r="D17" s="28">
        <v>16.816751140000001</v>
      </c>
      <c r="E17" s="28">
        <v>13.351111111</v>
      </c>
      <c r="F17" s="28">
        <v>49.816666667</v>
      </c>
      <c r="G17" s="29">
        <v>84.435555555999997</v>
      </c>
      <c r="H17" s="28">
        <v>9.5411111109999993</v>
      </c>
      <c r="I17" s="28">
        <v>12.098888888999999</v>
      </c>
      <c r="J17" s="28">
        <v>1.8433333329999999</v>
      </c>
      <c r="K17" s="29">
        <v>58.091111110999996</v>
      </c>
      <c r="L17" s="9" t="s">
        <v>70</v>
      </c>
    </row>
    <row r="18" spans="1:12" s="9" customFormat="1" ht="16" x14ac:dyDescent="0.2">
      <c r="A18" s="9" t="s">
        <v>21</v>
      </c>
      <c r="B18" s="17" t="s">
        <v>87</v>
      </c>
      <c r="C18" s="41">
        <v>4379.7388263800003</v>
      </c>
      <c r="D18" s="28">
        <v>16.467131126000002</v>
      </c>
      <c r="E18" s="28">
        <v>14.383333332999999</v>
      </c>
      <c r="F18" s="28">
        <v>47.634444444000003</v>
      </c>
      <c r="G18" s="29">
        <v>86.041111111000006</v>
      </c>
      <c r="H18" s="28">
        <v>8.9733333329999994</v>
      </c>
      <c r="I18" s="29">
        <v>12.887777778</v>
      </c>
      <c r="J18" s="28">
        <v>2.0355555559999998</v>
      </c>
      <c r="K18" s="29">
        <v>60.431111111</v>
      </c>
      <c r="L18" s="9" t="s">
        <v>70</v>
      </c>
    </row>
    <row r="19" spans="1:12" s="9" customFormat="1" ht="16" x14ac:dyDescent="0.2">
      <c r="A19" s="9" t="s">
        <v>22</v>
      </c>
      <c r="B19" s="17" t="s">
        <v>87</v>
      </c>
      <c r="C19" s="41">
        <v>5761.072601549</v>
      </c>
      <c r="D19" s="28">
        <v>17.474375498000001</v>
      </c>
      <c r="E19" s="28">
        <v>14.434444444</v>
      </c>
      <c r="F19" s="28">
        <v>52.05</v>
      </c>
      <c r="G19" s="28">
        <v>83.585555556000003</v>
      </c>
      <c r="H19" s="28">
        <v>10.173333333</v>
      </c>
      <c r="I19" s="28">
        <v>10.743333333000001</v>
      </c>
      <c r="J19" s="28">
        <v>1.8644444440000001</v>
      </c>
      <c r="K19" s="28">
        <v>56.924444444000002</v>
      </c>
    </row>
    <row r="20" spans="1:12" s="9" customFormat="1" ht="16" x14ac:dyDescent="0.2">
      <c r="A20" s="9" t="s">
        <v>23</v>
      </c>
      <c r="B20" s="17" t="s">
        <v>87</v>
      </c>
      <c r="C20" s="47">
        <v>6142.1070269889997</v>
      </c>
      <c r="D20" s="28">
        <v>17.536312690999999</v>
      </c>
      <c r="E20" s="28">
        <v>12.813333332999999</v>
      </c>
      <c r="F20" s="29">
        <v>55.05</v>
      </c>
      <c r="G20" s="28">
        <v>79.108888888999999</v>
      </c>
      <c r="H20" s="29">
        <v>14.095555556000001</v>
      </c>
      <c r="I20" s="28">
        <v>10.515555556000001</v>
      </c>
      <c r="J20" s="28">
        <v>1.8055555560000001</v>
      </c>
      <c r="K20" s="28">
        <v>51.673333333000002</v>
      </c>
    </row>
    <row r="21" spans="1:12" s="9" customFormat="1" ht="16" x14ac:dyDescent="0.2">
      <c r="A21" s="9" t="s">
        <v>49</v>
      </c>
      <c r="B21" s="17"/>
      <c r="C21" s="47">
        <v>6076.6223357870003</v>
      </c>
      <c r="D21" s="28">
        <v>19.961049341999999</v>
      </c>
      <c r="E21" s="28">
        <v>12.375555556</v>
      </c>
      <c r="F21" s="29">
        <v>54.805555556000002</v>
      </c>
      <c r="G21" s="28">
        <v>78.642222222000001</v>
      </c>
      <c r="H21" s="29">
        <v>14.757777777999999</v>
      </c>
      <c r="I21" s="28">
        <v>10.887777778</v>
      </c>
      <c r="J21" s="28">
        <v>2.2888888889999999</v>
      </c>
      <c r="K21" s="28">
        <v>49.987777778000002</v>
      </c>
    </row>
    <row r="22" spans="1:12" s="9" customFormat="1" ht="16" x14ac:dyDescent="0.2">
      <c r="A22" s="9" t="s">
        <v>148</v>
      </c>
      <c r="B22" s="17" t="s">
        <v>88</v>
      </c>
      <c r="C22" s="47">
        <v>5800.9282050210004</v>
      </c>
      <c r="D22" s="28">
        <v>17.423522887000001</v>
      </c>
      <c r="E22" s="28">
        <v>13.496666667</v>
      </c>
      <c r="F22" s="28">
        <v>50.406666667000003</v>
      </c>
      <c r="G22" s="29">
        <v>84.493333332999995</v>
      </c>
      <c r="H22" s="28">
        <v>10.192222222</v>
      </c>
      <c r="I22" s="28">
        <v>12.444444444</v>
      </c>
      <c r="J22" s="28">
        <v>2.08</v>
      </c>
      <c r="K22" s="29">
        <v>58.276666667000001</v>
      </c>
      <c r="L22" s="9" t="s">
        <v>70</v>
      </c>
    </row>
    <row r="23" spans="1:12" s="9" customFormat="1" ht="16" x14ac:dyDescent="0.2">
      <c r="A23" s="13" t="s">
        <v>50</v>
      </c>
      <c r="B23" s="24" t="s">
        <v>89</v>
      </c>
      <c r="C23" s="48">
        <v>5636.5825437559997</v>
      </c>
      <c r="D23" s="28">
        <v>18.331441235</v>
      </c>
      <c r="E23" s="36">
        <v>13.597777777999999</v>
      </c>
      <c r="F23" s="35">
        <v>52.351111111000002</v>
      </c>
      <c r="G23" s="36">
        <v>82.984444444000005</v>
      </c>
      <c r="H23" s="36">
        <v>11.768888888999999</v>
      </c>
      <c r="I23" s="36">
        <v>11.86</v>
      </c>
      <c r="J23" s="36">
        <v>2.1366666670000001</v>
      </c>
      <c r="K23" s="36">
        <v>54.961111111000001</v>
      </c>
    </row>
    <row r="24" spans="1:12" s="9" customFormat="1" ht="16" x14ac:dyDescent="0.2">
      <c r="A24" s="12"/>
      <c r="B24" s="43" t="s">
        <v>17</v>
      </c>
      <c r="C24" s="44">
        <v>5204.3111962769999</v>
      </c>
      <c r="D24" s="45">
        <v>18.743226846999999</v>
      </c>
      <c r="E24" s="45">
        <v>13.759305953</v>
      </c>
      <c r="F24" s="45">
        <v>51.642121277999998</v>
      </c>
      <c r="G24" s="45">
        <v>82.277588499999993</v>
      </c>
      <c r="H24" s="45">
        <v>11.554038617</v>
      </c>
      <c r="I24" s="45">
        <v>11.313883769</v>
      </c>
      <c r="J24" s="45">
        <v>2.1562678059999998</v>
      </c>
      <c r="K24" s="45">
        <v>55.384418977000003</v>
      </c>
      <c r="L24" s="9" t="s">
        <v>70</v>
      </c>
    </row>
    <row r="25" spans="1:12" s="9" customFormat="1" ht="16" x14ac:dyDescent="0.2">
      <c r="A25" s="13"/>
      <c r="B25" s="25" t="s">
        <v>18</v>
      </c>
      <c r="C25" s="42">
        <v>140.38080333100001</v>
      </c>
      <c r="D25" s="30">
        <v>0.21878071499999999</v>
      </c>
      <c r="E25" s="30">
        <v>0.15257880400000001</v>
      </c>
      <c r="F25" s="30">
        <v>0.29820434200000001</v>
      </c>
      <c r="G25" s="30">
        <v>0.239955166</v>
      </c>
      <c r="H25" s="30">
        <v>0.16462539900000001</v>
      </c>
      <c r="I25" s="30">
        <v>0.200065203</v>
      </c>
      <c r="J25" s="30">
        <v>6.9834805999999999E-2</v>
      </c>
      <c r="K25" s="30">
        <v>0.30128630699999998</v>
      </c>
      <c r="L25" s="9" t="s">
        <v>70</v>
      </c>
    </row>
    <row r="26" spans="1:12" s="9" customFormat="1" ht="16" x14ac:dyDescent="0.2">
      <c r="A26" s="31"/>
      <c r="B26" s="31"/>
      <c r="C26" s="32"/>
      <c r="D26" s="33"/>
      <c r="E26" s="33"/>
      <c r="F26" s="33"/>
      <c r="G26" s="33"/>
      <c r="H26" s="33"/>
      <c r="I26" s="33"/>
      <c r="J26" s="33"/>
      <c r="K26" s="33"/>
      <c r="L26" s="33"/>
    </row>
    <row r="27" spans="1:12" x14ac:dyDescent="0.15">
      <c r="D27" s="26"/>
      <c r="E27" s="26"/>
      <c r="F27" s="26"/>
      <c r="G27" s="26"/>
      <c r="H27" s="26"/>
      <c r="I27" s="26"/>
      <c r="J27" s="26"/>
      <c r="K27" s="26"/>
      <c r="L27" s="26"/>
    </row>
    <row r="28" spans="1:12" ht="18" x14ac:dyDescent="0.2">
      <c r="A28" s="4" t="s">
        <v>29</v>
      </c>
      <c r="D28" s="26"/>
      <c r="E28" s="26"/>
      <c r="F28" s="26"/>
      <c r="G28" s="26"/>
      <c r="H28" s="26"/>
      <c r="I28" s="26"/>
      <c r="J28" s="26"/>
      <c r="K28" s="26"/>
      <c r="L28" s="26"/>
    </row>
    <row r="29" spans="1:12" s="38" customFormat="1" ht="34" x14ac:dyDescent="0.2">
      <c r="A29" s="86" t="s">
        <v>2</v>
      </c>
      <c r="B29" s="90" t="s">
        <v>3</v>
      </c>
      <c r="C29" s="23" t="s">
        <v>40</v>
      </c>
      <c r="D29" s="49" t="s">
        <v>76</v>
      </c>
      <c r="E29" s="23" t="s">
        <v>26</v>
      </c>
      <c r="F29" s="23" t="s">
        <v>73</v>
      </c>
      <c r="G29" s="23" t="s">
        <v>27</v>
      </c>
      <c r="H29" s="23" t="s">
        <v>75</v>
      </c>
      <c r="I29" s="23" t="s">
        <v>71</v>
      </c>
      <c r="J29" s="23" t="s">
        <v>72</v>
      </c>
      <c r="K29" s="23" t="s">
        <v>74</v>
      </c>
    </row>
    <row r="30" spans="1:12" s="38" customFormat="1" ht="16" x14ac:dyDescent="0.2">
      <c r="A30" s="94"/>
      <c r="B30" s="91"/>
      <c r="C30" s="37" t="s">
        <v>31</v>
      </c>
      <c r="D30" s="95" t="s">
        <v>77</v>
      </c>
      <c r="E30" s="95"/>
      <c r="F30" s="95"/>
      <c r="G30" s="95"/>
      <c r="H30" s="95"/>
      <c r="I30" s="95"/>
      <c r="J30" s="95"/>
      <c r="K30" s="37" t="s">
        <v>28</v>
      </c>
    </row>
    <row r="31" spans="1:12" ht="16" x14ac:dyDescent="0.2">
      <c r="A31" s="9" t="s">
        <v>51</v>
      </c>
      <c r="B31" s="17" t="s">
        <v>87</v>
      </c>
      <c r="C31" s="18">
        <v>5663.1505435970003</v>
      </c>
      <c r="D31" s="29">
        <v>31.746746392999999</v>
      </c>
      <c r="E31" s="28">
        <v>9.9499999999999993</v>
      </c>
      <c r="F31" s="29">
        <v>63.473333332999999</v>
      </c>
      <c r="G31" s="28">
        <v>65.083333332999999</v>
      </c>
      <c r="H31" s="29">
        <v>26.421111110999998</v>
      </c>
      <c r="I31" s="28">
        <v>10.262222222</v>
      </c>
      <c r="J31" s="29">
        <v>2.33</v>
      </c>
      <c r="K31" s="28">
        <v>36.196666667000002</v>
      </c>
      <c r="L31" s="2" t="s">
        <v>70</v>
      </c>
    </row>
    <row r="32" spans="1:12" ht="16" x14ac:dyDescent="0.2">
      <c r="A32" s="9" t="s">
        <v>53</v>
      </c>
      <c r="B32" s="17" t="s">
        <v>86</v>
      </c>
      <c r="C32" s="18">
        <v>4274.0923416750002</v>
      </c>
      <c r="D32" s="28">
        <v>19.16125491</v>
      </c>
      <c r="E32" s="29">
        <v>17.895555556000001</v>
      </c>
      <c r="F32" s="28">
        <v>51.07</v>
      </c>
      <c r="G32" s="29">
        <v>83.306666667000002</v>
      </c>
      <c r="H32" s="28">
        <v>9.2955555560000001</v>
      </c>
      <c r="I32" s="28">
        <v>9.8744444439999999</v>
      </c>
      <c r="J32" s="28">
        <v>0.57666666700000002</v>
      </c>
      <c r="K32" s="29">
        <v>57.111111111</v>
      </c>
    </row>
    <row r="33" spans="1:12" ht="16" x14ac:dyDescent="0.2">
      <c r="A33" s="9" t="s">
        <v>52</v>
      </c>
      <c r="B33" s="17" t="s">
        <v>86</v>
      </c>
      <c r="C33" s="18">
        <v>4388.2636545229998</v>
      </c>
      <c r="D33" s="28">
        <v>19.302765440999998</v>
      </c>
      <c r="E33" s="29">
        <v>17.927777777999999</v>
      </c>
      <c r="F33" s="28">
        <v>50.33</v>
      </c>
      <c r="G33" s="29">
        <v>83.574444443999994</v>
      </c>
      <c r="H33" s="28">
        <v>9.2755555560000005</v>
      </c>
      <c r="I33" s="28">
        <v>10.776666667000001</v>
      </c>
      <c r="J33" s="28">
        <v>1.0455555560000001</v>
      </c>
      <c r="K33" s="29">
        <v>55.622222221999998</v>
      </c>
    </row>
    <row r="34" spans="1:12" ht="16" x14ac:dyDescent="0.2">
      <c r="A34" s="12"/>
      <c r="B34" s="43" t="s">
        <v>17</v>
      </c>
      <c r="C34" s="44">
        <v>4775.1688465979996</v>
      </c>
      <c r="D34" s="45">
        <v>23.403588915</v>
      </c>
      <c r="E34" s="45">
        <v>15.257777777999999</v>
      </c>
      <c r="F34" s="45">
        <v>54.957777778000001</v>
      </c>
      <c r="G34" s="45">
        <v>77.321481481000006</v>
      </c>
      <c r="H34" s="45">
        <v>14.997407407000001</v>
      </c>
      <c r="I34" s="45">
        <v>10.304444444</v>
      </c>
      <c r="J34" s="45">
        <v>1.3174074069999999</v>
      </c>
      <c r="K34" s="45">
        <v>49.643333333000001</v>
      </c>
      <c r="L34" s="2" t="s">
        <v>70</v>
      </c>
    </row>
    <row r="35" spans="1:12" ht="16" x14ac:dyDescent="0.2">
      <c r="A35" s="13"/>
      <c r="B35" s="25" t="s">
        <v>18</v>
      </c>
      <c r="C35" s="42">
        <v>253.39331523199999</v>
      </c>
      <c r="D35" s="30">
        <v>0.49542830500000001</v>
      </c>
      <c r="E35" s="30">
        <v>0.32866305600000001</v>
      </c>
      <c r="F35" s="30">
        <v>0.66572000600000003</v>
      </c>
      <c r="G35" s="30">
        <v>0.53663825099999996</v>
      </c>
      <c r="H35" s="30">
        <v>0.37279374500000001</v>
      </c>
      <c r="I35" s="30">
        <v>0.45304708199999999</v>
      </c>
      <c r="J35" s="30">
        <v>0.157309741</v>
      </c>
      <c r="K35" s="30">
        <v>0.68158130699999997</v>
      </c>
      <c r="L35" s="2" t="s">
        <v>70</v>
      </c>
    </row>
    <row r="36" spans="1:12" x14ac:dyDescent="0.15">
      <c r="A36" s="15"/>
      <c r="B36" s="15"/>
      <c r="C36" s="15"/>
      <c r="D36" s="27"/>
      <c r="E36" s="27"/>
      <c r="F36" s="27"/>
      <c r="G36" s="27"/>
      <c r="H36" s="27"/>
      <c r="I36" s="27"/>
      <c r="J36" s="27"/>
      <c r="K36" s="27"/>
    </row>
    <row r="37" spans="1:12" x14ac:dyDescent="0.15">
      <c r="D37" s="26"/>
      <c r="E37" s="26"/>
      <c r="F37" s="26"/>
      <c r="G37" s="26"/>
      <c r="H37" s="26"/>
      <c r="I37" s="26"/>
      <c r="J37" s="26"/>
      <c r="K37" s="26"/>
    </row>
    <row r="38" spans="1:12" ht="18" x14ac:dyDescent="0.2">
      <c r="A38" s="4" t="s">
        <v>39</v>
      </c>
    </row>
    <row r="39" spans="1:12" s="38" customFormat="1" ht="34" x14ac:dyDescent="0.2">
      <c r="A39" s="86" t="s">
        <v>2</v>
      </c>
      <c r="B39" s="90" t="s">
        <v>3</v>
      </c>
      <c r="C39" s="23" t="s">
        <v>40</v>
      </c>
      <c r="D39" s="49" t="s">
        <v>76</v>
      </c>
      <c r="E39" s="23" t="s">
        <v>26</v>
      </c>
      <c r="F39" s="23" t="s">
        <v>73</v>
      </c>
      <c r="G39" s="23" t="s">
        <v>27</v>
      </c>
      <c r="H39" s="23" t="s">
        <v>75</v>
      </c>
      <c r="I39" s="23" t="s">
        <v>71</v>
      </c>
      <c r="J39" s="23" t="s">
        <v>72</v>
      </c>
      <c r="K39" s="23" t="s">
        <v>74</v>
      </c>
    </row>
    <row r="40" spans="1:12" s="38" customFormat="1" ht="16" x14ac:dyDescent="0.2">
      <c r="A40" s="94"/>
      <c r="B40" s="91"/>
      <c r="C40" s="37" t="s">
        <v>31</v>
      </c>
      <c r="D40" s="95" t="s">
        <v>77</v>
      </c>
      <c r="E40" s="95"/>
      <c r="F40" s="95"/>
      <c r="G40" s="95"/>
      <c r="H40" s="95"/>
      <c r="I40" s="95"/>
      <c r="J40" s="95"/>
      <c r="K40" s="37" t="s">
        <v>28</v>
      </c>
    </row>
    <row r="41" spans="1:12" ht="16" x14ac:dyDescent="0.2">
      <c r="A41" s="9" t="s">
        <v>54</v>
      </c>
      <c r="B41" s="21" t="s">
        <v>90</v>
      </c>
      <c r="C41" s="18">
        <v>5431.9608094679998</v>
      </c>
      <c r="D41" s="29">
        <v>26.429820567</v>
      </c>
      <c r="E41" s="28">
        <v>12.674444444000001</v>
      </c>
      <c r="F41" s="28">
        <v>54.726666667000003</v>
      </c>
      <c r="G41" s="28">
        <v>75.41</v>
      </c>
      <c r="H41" s="28">
        <v>15.528888888999999</v>
      </c>
      <c r="I41" s="29">
        <v>11.626666667</v>
      </c>
      <c r="J41" s="29">
        <v>3.63</v>
      </c>
      <c r="K41" s="28">
        <v>42.67</v>
      </c>
      <c r="L41" s="2" t="s">
        <v>70</v>
      </c>
    </row>
    <row r="42" spans="1:12" ht="16" x14ac:dyDescent="0.2">
      <c r="A42" s="9" t="s">
        <v>55</v>
      </c>
      <c r="B42" s="17" t="s">
        <v>90</v>
      </c>
      <c r="C42" s="18">
        <v>5216.6731171900001</v>
      </c>
      <c r="D42" s="29">
        <v>25.748640839</v>
      </c>
      <c r="E42" s="28">
        <v>13.372222222</v>
      </c>
      <c r="F42" s="28">
        <v>55.734444443999998</v>
      </c>
      <c r="G42" s="28">
        <v>74.653333333000006</v>
      </c>
      <c r="H42" s="28">
        <v>16.162222222</v>
      </c>
      <c r="I42" s="28">
        <v>10.676666666999999</v>
      </c>
      <c r="J42" s="29">
        <v>3.031111111</v>
      </c>
      <c r="K42" s="28">
        <v>42.711111111000001</v>
      </c>
    </row>
    <row r="43" spans="1:12" ht="16" x14ac:dyDescent="0.2">
      <c r="A43" s="9" t="s">
        <v>56</v>
      </c>
      <c r="B43" s="17" t="s">
        <v>85</v>
      </c>
      <c r="C43" s="18">
        <v>5469.4006675279998</v>
      </c>
      <c r="D43" s="28">
        <v>20.654236858000001</v>
      </c>
      <c r="E43" s="28">
        <v>13.975555556</v>
      </c>
      <c r="F43" s="28">
        <v>56.161111110999997</v>
      </c>
      <c r="G43" s="29">
        <v>77.806666667000002</v>
      </c>
      <c r="H43" s="28">
        <v>13.882222221999999</v>
      </c>
      <c r="I43" s="28">
        <v>10.711111110999999</v>
      </c>
      <c r="J43" s="28">
        <v>1.8911111110000001</v>
      </c>
      <c r="K43" s="29">
        <v>49.156666667000003</v>
      </c>
    </row>
    <row r="44" spans="1:12" ht="16" x14ac:dyDescent="0.2">
      <c r="A44" s="9" t="s">
        <v>30</v>
      </c>
      <c r="B44" s="17" t="s">
        <v>85</v>
      </c>
      <c r="C44" s="20">
        <v>6015.7844417590004</v>
      </c>
      <c r="D44" s="28">
        <v>21.090472911999999</v>
      </c>
      <c r="E44" s="29">
        <v>14.583333333000001</v>
      </c>
      <c r="F44" s="28">
        <v>57.874444443999998</v>
      </c>
      <c r="G44" s="28">
        <v>75.935555555999997</v>
      </c>
      <c r="H44" s="28">
        <v>15.466666667</v>
      </c>
      <c r="I44" s="28">
        <v>9.2166666670000001</v>
      </c>
      <c r="J44" s="28">
        <v>1.5233333330000001</v>
      </c>
      <c r="K44" s="28">
        <v>47.645555555999998</v>
      </c>
    </row>
    <row r="45" spans="1:12" ht="16" x14ac:dyDescent="0.2">
      <c r="A45" s="9" t="s">
        <v>57</v>
      </c>
      <c r="B45" s="17" t="s">
        <v>85</v>
      </c>
      <c r="C45" s="20">
        <v>6038.577329838</v>
      </c>
      <c r="D45" s="29">
        <v>25.972589741</v>
      </c>
      <c r="E45" s="28">
        <v>12.122222222</v>
      </c>
      <c r="F45" s="28">
        <v>58.268888889000003</v>
      </c>
      <c r="G45" s="28">
        <v>73.343333333000004</v>
      </c>
      <c r="H45" s="29">
        <v>17.258888889000001</v>
      </c>
      <c r="I45" s="28">
        <v>10.757777777999999</v>
      </c>
      <c r="J45" s="28">
        <v>2.4622222219999998</v>
      </c>
      <c r="K45" s="28">
        <v>42.827777777999998</v>
      </c>
    </row>
    <row r="46" spans="1:12" ht="16" x14ac:dyDescent="0.2">
      <c r="A46" s="9" t="s">
        <v>58</v>
      </c>
      <c r="B46" s="17" t="s">
        <v>85</v>
      </c>
      <c r="C46" s="20">
        <v>6406.0444322200001</v>
      </c>
      <c r="D46" s="28">
        <v>23.414716776999999</v>
      </c>
      <c r="E46" s="28">
        <v>13</v>
      </c>
      <c r="F46" s="28">
        <v>56.412222221999997</v>
      </c>
      <c r="G46" s="28">
        <v>75.364444444</v>
      </c>
      <c r="H46" s="28">
        <v>15.767777777999999</v>
      </c>
      <c r="I46" s="28">
        <v>10.533333333</v>
      </c>
      <c r="J46" s="29">
        <v>3.0933333329999999</v>
      </c>
      <c r="K46" s="28">
        <v>44.383333333000003</v>
      </c>
    </row>
    <row r="47" spans="1:12" ht="16" x14ac:dyDescent="0.2">
      <c r="A47" s="9" t="s">
        <v>59</v>
      </c>
      <c r="B47" s="17" t="s">
        <v>87</v>
      </c>
      <c r="C47" s="20">
        <v>5917.8453281640004</v>
      </c>
      <c r="D47" s="28">
        <v>23.046035812</v>
      </c>
      <c r="E47" s="28">
        <v>13.811111111000001</v>
      </c>
      <c r="F47" s="28">
        <v>56.468888888999999</v>
      </c>
      <c r="G47" s="28">
        <v>77.264444444000006</v>
      </c>
      <c r="H47" s="28">
        <v>14.446666667000001</v>
      </c>
      <c r="I47" s="28">
        <v>10.607777778000001</v>
      </c>
      <c r="J47" s="28">
        <v>1.9666666669999999</v>
      </c>
      <c r="K47" s="29">
        <v>48.254444444000001</v>
      </c>
    </row>
    <row r="48" spans="1:12" ht="16" x14ac:dyDescent="0.2">
      <c r="A48" s="9" t="s">
        <v>66</v>
      </c>
      <c r="B48" s="17" t="s">
        <v>84</v>
      </c>
      <c r="C48" s="18">
        <v>4434.3807836759997</v>
      </c>
      <c r="D48" s="28">
        <v>23.812053565999999</v>
      </c>
      <c r="E48" s="28">
        <v>13.256666666999999</v>
      </c>
      <c r="F48" s="29">
        <v>59.932222222</v>
      </c>
      <c r="G48" s="28">
        <v>74.044444444000007</v>
      </c>
      <c r="H48" s="29">
        <v>16.324444444000001</v>
      </c>
      <c r="I48" s="28">
        <v>8.65</v>
      </c>
      <c r="J48" s="28">
        <v>2.06</v>
      </c>
      <c r="K48" s="28">
        <v>44.533333333000002</v>
      </c>
    </row>
    <row r="49" spans="1:12" ht="16" x14ac:dyDescent="0.2">
      <c r="A49" s="9" t="s">
        <v>60</v>
      </c>
      <c r="B49" s="17" t="s">
        <v>84</v>
      </c>
      <c r="C49" s="18">
        <v>4681.6212280319996</v>
      </c>
      <c r="D49" s="29">
        <v>26.767662057999999</v>
      </c>
      <c r="E49" s="28">
        <v>12.088888889</v>
      </c>
      <c r="F49" s="28">
        <v>59.231111110999997</v>
      </c>
      <c r="G49" s="28">
        <v>73.754444444000001</v>
      </c>
      <c r="H49" s="29">
        <v>16.903333332999999</v>
      </c>
      <c r="I49" s="28">
        <v>10.852222222</v>
      </c>
      <c r="J49" s="28">
        <v>2.0833333330000001</v>
      </c>
      <c r="K49" s="28">
        <v>43.39</v>
      </c>
    </row>
    <row r="50" spans="1:12" ht="16" x14ac:dyDescent="0.2">
      <c r="A50" s="9" t="s">
        <v>61</v>
      </c>
      <c r="B50" s="17" t="s">
        <v>84</v>
      </c>
      <c r="C50" s="18">
        <v>4423.5909933829998</v>
      </c>
      <c r="D50" s="28">
        <v>21.400823247999998</v>
      </c>
      <c r="E50" s="28">
        <v>12.253333333</v>
      </c>
      <c r="F50" s="28">
        <v>58.59</v>
      </c>
      <c r="G50" s="28">
        <v>76.624444444000005</v>
      </c>
      <c r="H50" s="28">
        <v>15.021111111</v>
      </c>
      <c r="I50" s="28">
        <v>10.482222222000001</v>
      </c>
      <c r="J50" s="28">
        <v>1.7622222219999999</v>
      </c>
      <c r="K50" s="29">
        <v>48.818888889</v>
      </c>
    </row>
    <row r="51" spans="1:12" ht="16" x14ac:dyDescent="0.2">
      <c r="A51" s="9" t="s">
        <v>62</v>
      </c>
      <c r="B51" s="17" t="s">
        <v>84</v>
      </c>
      <c r="C51" s="18">
        <v>4937.4440437390003</v>
      </c>
      <c r="D51" s="28">
        <v>20.968815257999999</v>
      </c>
      <c r="E51" s="28">
        <v>13.176666666999999</v>
      </c>
      <c r="F51" s="28">
        <v>57.223333332999999</v>
      </c>
      <c r="G51" s="29">
        <v>77.752222222</v>
      </c>
      <c r="H51" s="28">
        <v>14.537777778000001</v>
      </c>
      <c r="I51" s="28">
        <v>10.428888889</v>
      </c>
      <c r="J51" s="28">
        <v>1.648888889</v>
      </c>
      <c r="K51" s="29">
        <v>49.54</v>
      </c>
    </row>
    <row r="52" spans="1:12" ht="16" x14ac:dyDescent="0.2">
      <c r="A52" s="9" t="s">
        <v>63</v>
      </c>
      <c r="B52" s="17" t="s">
        <v>84</v>
      </c>
      <c r="C52" s="18">
        <v>4016.9105093490002</v>
      </c>
      <c r="D52" s="28">
        <v>20.284510647000001</v>
      </c>
      <c r="E52" s="29">
        <v>14.655555555999999</v>
      </c>
      <c r="F52" s="28">
        <v>55.847777778000001</v>
      </c>
      <c r="G52" s="29">
        <v>78.596666666999994</v>
      </c>
      <c r="H52" s="28">
        <v>13.293333333</v>
      </c>
      <c r="I52" s="28">
        <v>10.146666667</v>
      </c>
      <c r="J52" s="28">
        <v>1.7322222220000001</v>
      </c>
      <c r="K52" s="29">
        <v>49.723333332999999</v>
      </c>
    </row>
    <row r="53" spans="1:12" ht="16" x14ac:dyDescent="0.2">
      <c r="A53" s="9" t="s">
        <v>64</v>
      </c>
      <c r="B53" s="17" t="s">
        <v>84</v>
      </c>
      <c r="C53" s="18">
        <v>4924.8473026439997</v>
      </c>
      <c r="D53" s="28">
        <v>19.931111588</v>
      </c>
      <c r="E53" s="28">
        <v>13.895555556</v>
      </c>
      <c r="F53" s="28">
        <v>57.002222222</v>
      </c>
      <c r="G53" s="28">
        <v>76.821111110999993</v>
      </c>
      <c r="H53" s="28">
        <v>14.34</v>
      </c>
      <c r="I53" s="28">
        <v>9.2133333329999996</v>
      </c>
      <c r="J53" s="28">
        <v>1.7577777779999999</v>
      </c>
      <c r="K53" s="29">
        <v>48.698888889000003</v>
      </c>
    </row>
    <row r="54" spans="1:12" ht="16" x14ac:dyDescent="0.2">
      <c r="A54" s="9" t="s">
        <v>65</v>
      </c>
      <c r="B54" s="17" t="s">
        <v>84</v>
      </c>
      <c r="C54" s="18">
        <v>4435.3996044790001</v>
      </c>
      <c r="D54" s="28">
        <v>20.681576373999999</v>
      </c>
      <c r="E54" s="29">
        <v>14.926666666999999</v>
      </c>
      <c r="F54" s="28">
        <v>57.31</v>
      </c>
      <c r="G54" s="29">
        <v>78.336666667000003</v>
      </c>
      <c r="H54" s="28">
        <v>12.548888889000001</v>
      </c>
      <c r="I54" s="28">
        <v>8.8766666670000003</v>
      </c>
      <c r="J54" s="28">
        <v>1.5122222219999999</v>
      </c>
      <c r="K54" s="29">
        <v>48.97</v>
      </c>
    </row>
    <row r="55" spans="1:12" ht="16" x14ac:dyDescent="0.2">
      <c r="A55" s="12"/>
      <c r="B55" s="43" t="s">
        <v>17</v>
      </c>
      <c r="C55" s="44">
        <v>5167.8914708189996</v>
      </c>
      <c r="D55" s="45">
        <v>22.871647588999998</v>
      </c>
      <c r="E55" s="45">
        <v>13.413730159</v>
      </c>
      <c r="F55" s="45">
        <v>57.198809523999998</v>
      </c>
      <c r="G55" s="45">
        <v>76.121984127000005</v>
      </c>
      <c r="H55" s="45">
        <v>15.105873016</v>
      </c>
      <c r="I55" s="45">
        <v>10.198571428999999</v>
      </c>
      <c r="J55" s="45">
        <v>2.0668087079999999</v>
      </c>
      <c r="K55" s="45">
        <v>46.523095238000003</v>
      </c>
      <c r="L55" s="2" t="s">
        <v>70</v>
      </c>
    </row>
    <row r="56" spans="1:12" ht="16" x14ac:dyDescent="0.2">
      <c r="A56" s="13"/>
      <c r="B56" s="25" t="s">
        <v>18</v>
      </c>
      <c r="C56" s="42">
        <v>143.93819827999999</v>
      </c>
      <c r="D56" s="30">
        <v>0.22933874100000001</v>
      </c>
      <c r="E56" s="30">
        <v>0.15908745599999999</v>
      </c>
      <c r="F56" s="30">
        <v>0.312102347</v>
      </c>
      <c r="G56" s="30">
        <v>0.25118738899999998</v>
      </c>
      <c r="H56" s="30">
        <v>0.17256997099999999</v>
      </c>
      <c r="I56" s="30">
        <v>0.20972004699999999</v>
      </c>
      <c r="J56" s="30">
        <v>7.3475302000000006E-2</v>
      </c>
      <c r="K56" s="30">
        <v>0.31551083699999999</v>
      </c>
      <c r="L56" s="2" t="s">
        <v>70</v>
      </c>
    </row>
    <row r="59" spans="1:12" ht="18" x14ac:dyDescent="0.2">
      <c r="A59" s="4" t="s">
        <v>93</v>
      </c>
      <c r="D59" s="26"/>
      <c r="E59" s="26"/>
      <c r="F59" s="26"/>
      <c r="G59" s="26"/>
      <c r="H59" s="26"/>
      <c r="I59" s="26"/>
      <c r="J59" s="26"/>
      <c r="K59" s="26"/>
    </row>
    <row r="60" spans="1:12" s="38" customFormat="1" ht="34" x14ac:dyDescent="0.2">
      <c r="A60" s="86" t="s">
        <v>2</v>
      </c>
      <c r="B60" s="90" t="s">
        <v>3</v>
      </c>
      <c r="C60" s="23" t="s">
        <v>40</v>
      </c>
      <c r="D60" s="49" t="s">
        <v>76</v>
      </c>
      <c r="E60" s="23" t="s">
        <v>26</v>
      </c>
      <c r="F60" s="23" t="s">
        <v>73</v>
      </c>
      <c r="G60" s="23" t="s">
        <v>27</v>
      </c>
      <c r="H60" s="23" t="s">
        <v>75</v>
      </c>
      <c r="I60" s="23" t="s">
        <v>71</v>
      </c>
      <c r="J60" s="23" t="s">
        <v>72</v>
      </c>
      <c r="K60" s="23" t="s">
        <v>74</v>
      </c>
    </row>
    <row r="61" spans="1:12" s="38" customFormat="1" ht="16" x14ac:dyDescent="0.2">
      <c r="A61" s="94"/>
      <c r="B61" s="91"/>
      <c r="C61" s="37" t="s">
        <v>31</v>
      </c>
      <c r="D61" s="95" t="s">
        <v>77</v>
      </c>
      <c r="E61" s="95"/>
      <c r="F61" s="95"/>
      <c r="G61" s="95"/>
      <c r="H61" s="95"/>
      <c r="I61" s="95"/>
      <c r="J61" s="95"/>
      <c r="K61" s="37" t="s">
        <v>28</v>
      </c>
    </row>
    <row r="62" spans="1:12" ht="16" x14ac:dyDescent="0.2">
      <c r="A62" s="9" t="s">
        <v>8</v>
      </c>
      <c r="B62" s="17" t="s">
        <v>89</v>
      </c>
      <c r="C62" s="18">
        <v>5118.0369485780002</v>
      </c>
      <c r="D62" s="28">
        <v>18.054024300999998</v>
      </c>
      <c r="E62" s="28">
        <v>13.506262626</v>
      </c>
      <c r="F62" s="28">
        <v>44.964696969999999</v>
      </c>
      <c r="G62" s="28">
        <v>90.211666667000003</v>
      </c>
      <c r="H62" s="28">
        <v>7.5428282830000004</v>
      </c>
      <c r="I62" s="28">
        <v>15.958585858999999</v>
      </c>
      <c r="J62" s="28">
        <v>2.7055050509999998</v>
      </c>
      <c r="K62" s="28">
        <v>62.977878787999998</v>
      </c>
    </row>
    <row r="63" spans="1:12" ht="16" x14ac:dyDescent="0.2">
      <c r="A63" s="9" t="s">
        <v>67</v>
      </c>
      <c r="B63" s="17" t="s">
        <v>86</v>
      </c>
      <c r="C63" s="18">
        <v>4496.3855409509997</v>
      </c>
      <c r="D63" s="29">
        <v>19.773589808000001</v>
      </c>
      <c r="E63" s="28">
        <v>13.977777778</v>
      </c>
      <c r="F63" s="29">
        <v>46.054444443999998</v>
      </c>
      <c r="G63" s="28">
        <v>89.036666667000006</v>
      </c>
      <c r="H63" s="29">
        <v>7.6966666669999997</v>
      </c>
      <c r="I63" s="28">
        <v>14.317777778</v>
      </c>
      <c r="J63" s="28">
        <v>2.503333333</v>
      </c>
      <c r="K63" s="28">
        <v>60.697777778000003</v>
      </c>
    </row>
    <row r="64" spans="1:12" ht="16" x14ac:dyDescent="0.2">
      <c r="A64" s="9" t="s">
        <v>9</v>
      </c>
      <c r="B64" s="17" t="s">
        <v>89</v>
      </c>
      <c r="C64" s="18">
        <v>5200.7894673640003</v>
      </c>
      <c r="D64" s="28">
        <v>17.768105908999999</v>
      </c>
      <c r="E64" s="28">
        <v>14.224444444</v>
      </c>
      <c r="F64" s="28">
        <v>42.098888889000001</v>
      </c>
      <c r="G64" s="29">
        <v>92.513333333000006</v>
      </c>
      <c r="H64" s="28">
        <v>5.784444444</v>
      </c>
      <c r="I64" s="28">
        <v>16.673333332999999</v>
      </c>
      <c r="J64" s="28">
        <v>2.735555556</v>
      </c>
      <c r="K64" s="29">
        <v>67.688888888999998</v>
      </c>
    </row>
    <row r="65" spans="1:11" ht="16" x14ac:dyDescent="0.2">
      <c r="A65" s="12"/>
      <c r="B65" s="43" t="s">
        <v>17</v>
      </c>
      <c r="C65" s="44">
        <v>4963.2885973969996</v>
      </c>
      <c r="D65" s="45">
        <v>18.589938475</v>
      </c>
      <c r="E65" s="45">
        <v>13.898951275</v>
      </c>
      <c r="F65" s="45">
        <v>44.349176378999999</v>
      </c>
      <c r="G65" s="45">
        <v>90.569639765999995</v>
      </c>
      <c r="H65" s="45">
        <v>7.0487578979999999</v>
      </c>
      <c r="I65" s="45">
        <v>15.691733660000001</v>
      </c>
      <c r="J65" s="45">
        <v>2.6361702600000001</v>
      </c>
      <c r="K65" s="45">
        <v>63.740241275000002</v>
      </c>
    </row>
    <row r="66" spans="1:11" ht="16" x14ac:dyDescent="0.2">
      <c r="A66" s="13"/>
      <c r="B66" s="25" t="s">
        <v>18</v>
      </c>
      <c r="C66" s="42">
        <v>253.39480998100001</v>
      </c>
      <c r="D66" s="30">
        <v>0.50570387999999999</v>
      </c>
      <c r="E66" s="30">
        <v>0.33534002800000001</v>
      </c>
      <c r="F66" s="30">
        <v>0.679453953</v>
      </c>
      <c r="G66" s="30">
        <v>0.54771689899999998</v>
      </c>
      <c r="H66" s="30">
        <v>0.38052578199999998</v>
      </c>
      <c r="I66" s="30">
        <v>0.46244363700000002</v>
      </c>
      <c r="J66" s="30">
        <v>0.160572611</v>
      </c>
      <c r="K66" s="30">
        <v>0.69571795700000005</v>
      </c>
    </row>
    <row r="67" spans="1:11" ht="16" x14ac:dyDescent="0.2">
      <c r="A67" s="9"/>
      <c r="B67" s="31"/>
      <c r="C67" s="31"/>
      <c r="D67" s="33"/>
      <c r="E67" s="33"/>
      <c r="F67" s="33"/>
      <c r="G67" s="33"/>
      <c r="H67" s="33"/>
      <c r="I67" s="33"/>
      <c r="J67" s="33"/>
      <c r="K67" s="33"/>
    </row>
    <row r="68" spans="1:11" ht="16" x14ac:dyDescent="0.2">
      <c r="A68" s="9"/>
      <c r="B68" s="31"/>
      <c r="C68" s="31"/>
      <c r="D68" s="33"/>
      <c r="E68" s="33"/>
      <c r="F68" s="33"/>
      <c r="G68" s="33"/>
      <c r="H68" s="33"/>
      <c r="I68" s="33"/>
      <c r="J68" s="33"/>
      <c r="K68" s="33"/>
    </row>
    <row r="69" spans="1:11" ht="18" x14ac:dyDescent="0.2">
      <c r="A69" s="4" t="s">
        <v>68</v>
      </c>
      <c r="D69" s="26"/>
      <c r="E69" s="26"/>
      <c r="F69" s="26"/>
      <c r="G69" s="26"/>
      <c r="H69" s="26"/>
      <c r="I69" s="26"/>
      <c r="J69" s="26"/>
      <c r="K69" s="26"/>
    </row>
    <row r="70" spans="1:11" s="38" customFormat="1" ht="34" x14ac:dyDescent="0.2">
      <c r="A70" s="86" t="s">
        <v>2</v>
      </c>
      <c r="B70" s="90" t="s">
        <v>3</v>
      </c>
      <c r="C70" s="23" t="s">
        <v>40</v>
      </c>
      <c r="D70" s="49" t="s">
        <v>76</v>
      </c>
      <c r="E70" s="23" t="s">
        <v>26</v>
      </c>
      <c r="F70" s="23" t="s">
        <v>73</v>
      </c>
      <c r="G70" s="23" t="s">
        <v>27</v>
      </c>
      <c r="H70" s="23" t="s">
        <v>75</v>
      </c>
      <c r="I70" s="23" t="s">
        <v>71</v>
      </c>
      <c r="J70" s="23" t="s">
        <v>72</v>
      </c>
      <c r="K70" s="23" t="s">
        <v>74</v>
      </c>
    </row>
    <row r="71" spans="1:11" s="38" customFormat="1" ht="16" x14ac:dyDescent="0.2">
      <c r="A71" s="94"/>
      <c r="B71" s="91"/>
      <c r="C71" s="37" t="s">
        <v>31</v>
      </c>
      <c r="D71" s="95" t="s">
        <v>77</v>
      </c>
      <c r="E71" s="95"/>
      <c r="F71" s="95"/>
      <c r="G71" s="95"/>
      <c r="H71" s="95"/>
      <c r="I71" s="95"/>
      <c r="J71" s="95"/>
      <c r="K71" s="37" t="s">
        <v>28</v>
      </c>
    </row>
    <row r="72" spans="1:11" ht="16" x14ac:dyDescent="0.2">
      <c r="A72" s="9" t="s">
        <v>78</v>
      </c>
      <c r="B72" s="21" t="s">
        <v>91</v>
      </c>
      <c r="C72" s="20">
        <v>4398.6554303579996</v>
      </c>
      <c r="D72" s="28">
        <v>21.070157658999999</v>
      </c>
      <c r="E72" s="28">
        <v>17.041111110999999</v>
      </c>
      <c r="F72" s="29">
        <v>49.892222222000001</v>
      </c>
      <c r="G72" s="28">
        <v>82.565555556000007</v>
      </c>
      <c r="H72" s="29">
        <v>10.418888889</v>
      </c>
      <c r="I72" s="28">
        <v>11.924444444000001</v>
      </c>
      <c r="J72" s="28">
        <v>1.5422222219999999</v>
      </c>
      <c r="K72" s="28">
        <v>54.201111111000003</v>
      </c>
    </row>
    <row r="73" spans="1:11" ht="16" x14ac:dyDescent="0.2">
      <c r="A73" s="9" t="s">
        <v>79</v>
      </c>
      <c r="B73" s="17" t="s">
        <v>91</v>
      </c>
      <c r="C73" s="20">
        <v>4333.1309957920002</v>
      </c>
      <c r="D73" s="28">
        <v>21.617900582000001</v>
      </c>
      <c r="E73" s="28">
        <v>16.014444443999999</v>
      </c>
      <c r="F73" s="29">
        <v>52.146666666999998</v>
      </c>
      <c r="G73" s="28">
        <v>80.732222222000004</v>
      </c>
      <c r="H73" s="29">
        <v>12.074444443999999</v>
      </c>
      <c r="I73" s="28">
        <v>11.49</v>
      </c>
      <c r="J73" s="28">
        <v>1.728888889</v>
      </c>
      <c r="K73" s="28">
        <v>52.017777778000003</v>
      </c>
    </row>
    <row r="74" spans="1:11" ht="16" x14ac:dyDescent="0.2">
      <c r="A74" s="9" t="s">
        <v>80</v>
      </c>
      <c r="B74" s="17" t="s">
        <v>91</v>
      </c>
      <c r="C74" s="18">
        <v>3194.7518118349999</v>
      </c>
      <c r="D74" s="28">
        <v>21.086369936000001</v>
      </c>
      <c r="E74" s="28">
        <v>18.042222221999999</v>
      </c>
      <c r="F74" s="28">
        <v>45.752222222</v>
      </c>
      <c r="G74" s="28">
        <v>85.97</v>
      </c>
      <c r="H74" s="28">
        <v>7.7866666670000004</v>
      </c>
      <c r="I74" s="28">
        <v>12.803333332999999</v>
      </c>
      <c r="J74" s="28">
        <v>1.3433333329999999</v>
      </c>
      <c r="K74" s="29">
        <v>59.89</v>
      </c>
    </row>
    <row r="75" spans="1:11" ht="16" x14ac:dyDescent="0.2">
      <c r="A75" s="9" t="s">
        <v>81</v>
      </c>
      <c r="B75" s="17" t="s">
        <v>91</v>
      </c>
      <c r="C75" s="18">
        <v>3363.7270635989998</v>
      </c>
      <c r="D75" s="28">
        <v>20.910921375000001</v>
      </c>
      <c r="E75" s="28">
        <v>16.45</v>
      </c>
      <c r="F75" s="28">
        <v>47.62</v>
      </c>
      <c r="G75" s="28">
        <v>85.227777778000004</v>
      </c>
      <c r="H75" s="28">
        <v>8.4022222220000007</v>
      </c>
      <c r="I75" s="28">
        <v>13.23</v>
      </c>
      <c r="J75" s="28">
        <v>1.6611111110000001</v>
      </c>
      <c r="K75" s="28">
        <v>58.641111111000001</v>
      </c>
    </row>
    <row r="76" spans="1:11" ht="16" x14ac:dyDescent="0.2">
      <c r="A76" s="9" t="s">
        <v>82</v>
      </c>
      <c r="B76" s="17" t="s">
        <v>91</v>
      </c>
      <c r="C76" s="18">
        <v>3357.0694456760002</v>
      </c>
      <c r="D76" s="28">
        <v>20.506650233999999</v>
      </c>
      <c r="E76" s="28">
        <v>17.208888889000001</v>
      </c>
      <c r="F76" s="28">
        <v>47.205555556</v>
      </c>
      <c r="G76" s="28">
        <v>85.486666666999994</v>
      </c>
      <c r="H76" s="28">
        <v>8.6677777779999996</v>
      </c>
      <c r="I76" s="28">
        <v>12.407777778</v>
      </c>
      <c r="J76" s="28">
        <v>1.218888889</v>
      </c>
      <c r="K76" s="29">
        <v>60.628888889000002</v>
      </c>
    </row>
    <row r="77" spans="1:11" ht="16" x14ac:dyDescent="0.2">
      <c r="A77" s="9" t="s">
        <v>83</v>
      </c>
      <c r="B77" s="17" t="s">
        <v>88</v>
      </c>
      <c r="C77" s="18">
        <v>3030.262880712</v>
      </c>
      <c r="D77" s="29">
        <v>23.714804279999999</v>
      </c>
      <c r="E77" s="28">
        <v>17.417777778000001</v>
      </c>
      <c r="F77" s="28">
        <v>42.435555555999997</v>
      </c>
      <c r="G77" s="29">
        <v>89.171111111000002</v>
      </c>
      <c r="H77" s="28">
        <v>5.8055555559999998</v>
      </c>
      <c r="I77" s="29">
        <v>14.82</v>
      </c>
      <c r="J77" s="28">
        <v>1.6411111110000001</v>
      </c>
      <c r="K77" s="29">
        <v>62.547777777999997</v>
      </c>
    </row>
    <row r="78" spans="1:11" ht="16" x14ac:dyDescent="0.2">
      <c r="A78" s="12"/>
      <c r="B78" s="43" t="s">
        <v>17</v>
      </c>
      <c r="C78" s="44">
        <v>3612.932937995</v>
      </c>
      <c r="D78" s="45">
        <v>21.484467343999999</v>
      </c>
      <c r="E78" s="45">
        <v>17.029074074</v>
      </c>
      <c r="F78" s="45">
        <v>47.508703703999998</v>
      </c>
      <c r="G78" s="45">
        <v>84.858888888999999</v>
      </c>
      <c r="H78" s="45">
        <v>8.8592592589999999</v>
      </c>
      <c r="I78" s="45">
        <v>12.779259259</v>
      </c>
      <c r="J78" s="45">
        <v>1.5225925929999999</v>
      </c>
      <c r="K78" s="45">
        <v>57.987777778000002</v>
      </c>
    </row>
    <row r="79" spans="1:11" ht="16" x14ac:dyDescent="0.2">
      <c r="A79" s="13"/>
      <c r="B79" s="25" t="s">
        <v>18</v>
      </c>
      <c r="C79" s="42">
        <v>189.003055187</v>
      </c>
      <c r="D79" s="30">
        <v>0.35032071399999998</v>
      </c>
      <c r="E79" s="30">
        <v>0.23534101900000001</v>
      </c>
      <c r="F79" s="30">
        <v>0.47238155100000001</v>
      </c>
      <c r="G79" s="30">
        <v>0.38062009000000002</v>
      </c>
      <c r="H79" s="30">
        <v>0.26360498500000001</v>
      </c>
      <c r="I79" s="30">
        <v>0.32035266400000001</v>
      </c>
      <c r="J79" s="30">
        <v>0.111234785</v>
      </c>
      <c r="K79" s="30">
        <v>0.48195076399999998</v>
      </c>
    </row>
    <row r="80" spans="1:11" ht="16" x14ac:dyDescent="0.2">
      <c r="A80" s="9"/>
      <c r="B80" s="31"/>
      <c r="C80" s="31"/>
      <c r="D80" s="33"/>
      <c r="E80" s="33"/>
      <c r="F80" s="33"/>
      <c r="G80" s="33"/>
      <c r="H80" s="33"/>
      <c r="I80" s="33"/>
      <c r="J80" s="33"/>
      <c r="K80" s="33"/>
    </row>
    <row r="81" spans="1:11" ht="16" x14ac:dyDescent="0.2">
      <c r="A81" s="9"/>
      <c r="B81" s="31"/>
      <c r="C81" s="31"/>
      <c r="D81" s="33"/>
      <c r="E81" s="33"/>
      <c r="F81" s="33"/>
      <c r="G81" s="33"/>
      <c r="H81" s="33"/>
      <c r="I81" s="33"/>
      <c r="J81" s="33"/>
      <c r="K81" s="33"/>
    </row>
    <row r="82" spans="1:11" ht="18" x14ac:dyDescent="0.2">
      <c r="A82" s="4" t="s">
        <v>69</v>
      </c>
      <c r="D82" s="26"/>
      <c r="E82" s="26"/>
      <c r="F82" s="26"/>
      <c r="G82" s="26"/>
      <c r="H82" s="26"/>
      <c r="I82" s="26"/>
      <c r="J82" s="26"/>
      <c r="K82" s="26"/>
    </row>
    <row r="83" spans="1:11" s="38" customFormat="1" ht="34" x14ac:dyDescent="0.2">
      <c r="A83" s="86" t="s">
        <v>2</v>
      </c>
      <c r="B83" s="90" t="s">
        <v>3</v>
      </c>
      <c r="C83" s="23" t="s">
        <v>40</v>
      </c>
      <c r="D83" s="49" t="s">
        <v>76</v>
      </c>
      <c r="E83" s="23" t="s">
        <v>26</v>
      </c>
      <c r="F83" s="23" t="s">
        <v>73</v>
      </c>
      <c r="G83" s="23" t="s">
        <v>27</v>
      </c>
      <c r="H83" s="23" t="s">
        <v>75</v>
      </c>
      <c r="I83" s="23" t="s">
        <v>71</v>
      </c>
      <c r="J83" s="23" t="s">
        <v>72</v>
      </c>
      <c r="K83" s="23" t="s">
        <v>74</v>
      </c>
    </row>
    <row r="84" spans="1:11" s="38" customFormat="1" ht="16" x14ac:dyDescent="0.2">
      <c r="A84" s="94"/>
      <c r="B84" s="91"/>
      <c r="C84" s="37" t="s">
        <v>31</v>
      </c>
      <c r="D84" s="95" t="s">
        <v>77</v>
      </c>
      <c r="E84" s="95"/>
      <c r="F84" s="95"/>
      <c r="G84" s="95"/>
      <c r="H84" s="95"/>
      <c r="I84" s="95"/>
      <c r="J84" s="95"/>
      <c r="K84" s="37" t="s">
        <v>28</v>
      </c>
    </row>
    <row r="85" spans="1:11" ht="16" x14ac:dyDescent="0.2">
      <c r="A85" s="9" t="s">
        <v>92</v>
      </c>
      <c r="B85" s="17" t="s">
        <v>84</v>
      </c>
      <c r="C85" s="18">
        <v>5209.1091429759999</v>
      </c>
      <c r="D85" s="28">
        <v>26.107842909999999</v>
      </c>
      <c r="E85" s="28">
        <v>13.227777778</v>
      </c>
      <c r="F85" s="28">
        <v>52.587777778000003</v>
      </c>
      <c r="G85" s="28">
        <v>81.056666667000002</v>
      </c>
      <c r="H85" s="28">
        <v>12.682222222</v>
      </c>
      <c r="I85" s="28">
        <v>12.903333333000001</v>
      </c>
      <c r="J85" s="28">
        <v>3.5244444439999998</v>
      </c>
      <c r="K85" s="28">
        <v>50.203333333000003</v>
      </c>
    </row>
    <row r="86" spans="1:11" ht="16" x14ac:dyDescent="0.2">
      <c r="A86" s="12"/>
      <c r="B86" s="43" t="s">
        <v>17</v>
      </c>
      <c r="C86" s="44">
        <v>5209.1091430209999</v>
      </c>
      <c r="D86" s="45">
        <v>26.107842909999999</v>
      </c>
      <c r="E86" s="45">
        <v>13.2</v>
      </c>
      <c r="F86" s="45">
        <v>52.587777778000003</v>
      </c>
      <c r="G86" s="45">
        <v>81.056666667000002</v>
      </c>
      <c r="H86" s="45">
        <v>12.682222222</v>
      </c>
      <c r="I86" s="45">
        <v>12.903333333000001</v>
      </c>
      <c r="J86" s="45">
        <v>3.5</v>
      </c>
      <c r="K86" s="45">
        <v>50.203333333000003</v>
      </c>
    </row>
    <row r="87" spans="1:11" ht="16" x14ac:dyDescent="0.2">
      <c r="A87" s="13"/>
      <c r="B87" s="25" t="s">
        <v>18</v>
      </c>
      <c r="C87" s="42">
        <v>408.66455302399999</v>
      </c>
      <c r="D87" s="30">
        <v>0.85810699499999998</v>
      </c>
      <c r="E87" s="30">
        <v>0.59870965700000001</v>
      </c>
      <c r="F87" s="30">
        <v>1.150364427</v>
      </c>
      <c r="G87" s="30">
        <v>0.927586358</v>
      </c>
      <c r="H87" s="30">
        <v>0.64569770699999995</v>
      </c>
      <c r="I87" s="30">
        <v>0.78470056399999999</v>
      </c>
      <c r="J87" s="30">
        <v>0.289092829</v>
      </c>
      <c r="K87" s="30">
        <v>1.180533453</v>
      </c>
    </row>
    <row r="88" spans="1:11" ht="15" x14ac:dyDescent="0.15">
      <c r="A88" s="15" t="s">
        <v>37</v>
      </c>
    </row>
    <row r="90" spans="1:11" ht="16" x14ac:dyDescent="0.2">
      <c r="A90" s="16" t="s">
        <v>35</v>
      </c>
    </row>
    <row r="91" spans="1:11" ht="16" x14ac:dyDescent="0.2">
      <c r="A91" s="9" t="s">
        <v>36</v>
      </c>
    </row>
    <row r="92" spans="1:11" ht="16" x14ac:dyDescent="0.2">
      <c r="A92" s="9"/>
    </row>
    <row r="93" spans="1:11" ht="16" x14ac:dyDescent="0.2">
      <c r="A93" s="16" t="s">
        <v>32</v>
      </c>
    </row>
    <row r="94" spans="1:11" ht="16" x14ac:dyDescent="0.2">
      <c r="A94" s="9" t="s">
        <v>94</v>
      </c>
    </row>
    <row r="95" spans="1:11" ht="16" x14ac:dyDescent="0.2">
      <c r="A95" s="9" t="s">
        <v>143</v>
      </c>
    </row>
    <row r="96" spans="1:11" ht="16" x14ac:dyDescent="0.2">
      <c r="A96" s="9" t="s">
        <v>142</v>
      </c>
    </row>
    <row r="97" spans="1:1" ht="16" x14ac:dyDescent="0.2">
      <c r="A97" s="9" t="s">
        <v>140</v>
      </c>
    </row>
    <row r="98" spans="1:1" ht="16" x14ac:dyDescent="0.2">
      <c r="A98" s="9" t="s">
        <v>141</v>
      </c>
    </row>
    <row r="99" spans="1:1" ht="16" x14ac:dyDescent="0.2">
      <c r="A99" s="9"/>
    </row>
    <row r="100" spans="1:1" ht="16" x14ac:dyDescent="0.2">
      <c r="A100" s="16" t="s">
        <v>33</v>
      </c>
    </row>
    <row r="101" spans="1:1" ht="16" x14ac:dyDescent="0.2">
      <c r="A101" s="9" t="s">
        <v>34</v>
      </c>
    </row>
  </sheetData>
  <mergeCells count="18">
    <mergeCell ref="B7:B8"/>
    <mergeCell ref="A29:A30"/>
    <mergeCell ref="B29:B30"/>
    <mergeCell ref="A60:A61"/>
    <mergeCell ref="A83:A84"/>
    <mergeCell ref="B83:B84"/>
    <mergeCell ref="A7:A8"/>
    <mergeCell ref="D8:J8"/>
    <mergeCell ref="D30:J30"/>
    <mergeCell ref="D40:J40"/>
    <mergeCell ref="D61:J61"/>
    <mergeCell ref="D71:J71"/>
    <mergeCell ref="D84:J84"/>
    <mergeCell ref="A70:A71"/>
    <mergeCell ref="B70:B71"/>
    <mergeCell ref="B60:B61"/>
    <mergeCell ref="A39:A40"/>
    <mergeCell ref="B39:B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A2BC-404D-144A-B488-B7B57FE3711C}">
  <dimension ref="A1:L95"/>
  <sheetViews>
    <sheetView zoomScale="126" zoomScaleNormal="120" workbookViewId="0">
      <selection activeCell="A15" sqref="A1:XFD1048576"/>
    </sheetView>
  </sheetViews>
  <sheetFormatPr baseColWidth="10" defaultColWidth="8.6640625" defaultRowHeight="14" x14ac:dyDescent="0.15"/>
  <cols>
    <col min="1" max="1" width="25.33203125" style="2" customWidth="1"/>
    <col min="2" max="2" width="22.5" style="2" customWidth="1"/>
    <col min="3" max="3" width="9.83203125" style="2" customWidth="1"/>
    <col min="4" max="4" width="7" style="2" customWidth="1"/>
    <col min="5" max="5" width="9.83203125" style="2" customWidth="1"/>
    <col min="6" max="6" width="6.83203125" style="2" customWidth="1"/>
    <col min="7" max="7" width="9.83203125" style="2" customWidth="1"/>
    <col min="8" max="8" width="6.6640625" style="2" customWidth="1"/>
    <col min="9" max="12" width="12.83203125" style="2" customWidth="1"/>
    <col min="13" max="13" width="10" style="2" customWidth="1"/>
    <col min="14" max="16384" width="8.6640625" style="2"/>
  </cols>
  <sheetData>
    <row r="1" spans="1:8" ht="25" x14ac:dyDescent="0.25">
      <c r="A1" s="1" t="s">
        <v>0</v>
      </c>
    </row>
    <row r="2" spans="1:8" ht="25" x14ac:dyDescent="0.25">
      <c r="A2" s="1"/>
    </row>
    <row r="3" spans="1:8" ht="25" x14ac:dyDescent="0.25">
      <c r="A3" s="1" t="s">
        <v>41</v>
      </c>
    </row>
    <row r="4" spans="1:8" ht="20" x14ac:dyDescent="0.2">
      <c r="A4" s="3" t="s">
        <v>38</v>
      </c>
    </row>
    <row r="6" spans="1:8" ht="18" x14ac:dyDescent="0.2">
      <c r="A6" s="4" t="s">
        <v>193</v>
      </c>
    </row>
    <row r="7" spans="1:8" s="39" customFormat="1" ht="18" x14ac:dyDescent="0.2">
      <c r="A7" s="86" t="s">
        <v>2</v>
      </c>
      <c r="B7" s="90" t="s">
        <v>3</v>
      </c>
      <c r="C7" s="92" t="s">
        <v>201</v>
      </c>
      <c r="D7" s="86"/>
      <c r="E7" s="86" t="s">
        <v>189</v>
      </c>
      <c r="F7" s="86"/>
      <c r="G7" s="86" t="s">
        <v>199</v>
      </c>
      <c r="H7" s="86"/>
    </row>
    <row r="8" spans="1:8" s="39" customFormat="1" ht="16" x14ac:dyDescent="0.2">
      <c r="A8" s="94"/>
      <c r="B8" s="91"/>
      <c r="C8" s="96" t="s">
        <v>187</v>
      </c>
      <c r="D8" s="97"/>
      <c r="E8" s="97"/>
      <c r="F8" s="97"/>
      <c r="G8" s="97"/>
      <c r="H8" s="97"/>
    </row>
    <row r="9" spans="1:8" s="9" customFormat="1" ht="16" x14ac:dyDescent="0.2">
      <c r="A9" s="12" t="s">
        <v>42</v>
      </c>
      <c r="B9" s="21" t="s">
        <v>84</v>
      </c>
      <c r="C9" s="18">
        <v>3184.1646117144778</v>
      </c>
      <c r="D9" s="18" t="s">
        <v>177</v>
      </c>
      <c r="E9" s="18">
        <v>3256.5069021608592</v>
      </c>
      <c r="F9" s="18" t="s">
        <v>176</v>
      </c>
      <c r="G9" s="51">
        <v>2113.2585789406148</v>
      </c>
      <c r="H9" s="18" t="s">
        <v>175</v>
      </c>
    </row>
    <row r="10" spans="1:8" s="9" customFormat="1" ht="16" x14ac:dyDescent="0.2">
      <c r="A10" s="9" t="s">
        <v>43</v>
      </c>
      <c r="B10" s="17" t="s">
        <v>84</v>
      </c>
      <c r="C10" s="18">
        <v>5316.9847227113814</v>
      </c>
      <c r="D10" s="18" t="s">
        <v>180</v>
      </c>
      <c r="E10" s="18">
        <v>4636.5421681734124</v>
      </c>
      <c r="F10" s="18" t="s">
        <v>179</v>
      </c>
      <c r="G10" s="41">
        <v>7817.4102483186698</v>
      </c>
      <c r="H10" s="18" t="s">
        <v>178</v>
      </c>
    </row>
    <row r="11" spans="1:8" s="9" customFormat="1" ht="16" x14ac:dyDescent="0.2">
      <c r="A11" s="9" t="s">
        <v>44</v>
      </c>
      <c r="B11" s="17" t="s">
        <v>84</v>
      </c>
      <c r="C11" s="18">
        <v>4842.5464189847171</v>
      </c>
      <c r="D11" s="18" t="s">
        <v>179</v>
      </c>
      <c r="E11" s="18">
        <v>3779.013890158059</v>
      </c>
      <c r="F11" s="18" t="s">
        <v>181</v>
      </c>
      <c r="G11" s="41">
        <v>7424.9376912854241</v>
      </c>
      <c r="H11" s="18" t="s">
        <v>180</v>
      </c>
    </row>
    <row r="12" spans="1:8" s="9" customFormat="1" ht="16" x14ac:dyDescent="0.2">
      <c r="A12" s="9" t="s">
        <v>24</v>
      </c>
      <c r="B12" s="17" t="s">
        <v>85</v>
      </c>
      <c r="C12" s="18">
        <v>4779.6601833606192</v>
      </c>
      <c r="D12" s="18" t="s">
        <v>179</v>
      </c>
      <c r="E12" s="18">
        <v>3871.4796731981678</v>
      </c>
      <c r="F12" s="18" t="s">
        <v>181</v>
      </c>
      <c r="G12" s="41">
        <v>8751.4847785245001</v>
      </c>
      <c r="H12" s="18" t="s">
        <v>129</v>
      </c>
    </row>
    <row r="13" spans="1:8" s="9" customFormat="1" ht="16" x14ac:dyDescent="0.2">
      <c r="A13" s="9" t="s">
        <v>45</v>
      </c>
      <c r="B13" s="17" t="s">
        <v>86</v>
      </c>
      <c r="C13" s="18">
        <v>3843.7702727370029</v>
      </c>
      <c r="D13" s="18" t="s">
        <v>182</v>
      </c>
      <c r="E13" s="18">
        <v>3771.7481423092272</v>
      </c>
      <c r="F13" s="18" t="s">
        <v>176</v>
      </c>
      <c r="G13" s="41">
        <v>6542.4008867613566</v>
      </c>
      <c r="H13" s="18" t="s">
        <v>176</v>
      </c>
    </row>
    <row r="14" spans="1:8" s="9" customFormat="1" ht="16" x14ac:dyDescent="0.2">
      <c r="A14" s="9" t="s">
        <v>46</v>
      </c>
      <c r="B14" s="17" t="s">
        <v>11</v>
      </c>
      <c r="C14" s="18">
        <v>3860.325043257189</v>
      </c>
      <c r="D14" s="18" t="s">
        <v>182</v>
      </c>
      <c r="E14" s="18">
        <v>4750.5907790294996</v>
      </c>
      <c r="F14" s="18" t="s">
        <v>180</v>
      </c>
      <c r="G14" s="41">
        <v>7459.1304564283546</v>
      </c>
      <c r="H14" s="18" t="s">
        <v>180</v>
      </c>
    </row>
    <row r="15" spans="1:8" s="9" customFormat="1" ht="16" x14ac:dyDescent="0.2">
      <c r="A15" s="9" t="s">
        <v>47</v>
      </c>
      <c r="B15" s="17" t="s">
        <v>11</v>
      </c>
      <c r="C15" s="18">
        <v>3872.549378295455</v>
      </c>
      <c r="D15" s="18" t="s">
        <v>182</v>
      </c>
      <c r="E15" s="18">
        <v>3147.678286846482</v>
      </c>
      <c r="F15" s="18" t="s">
        <v>183</v>
      </c>
      <c r="G15" s="41">
        <v>5118.8728501600935</v>
      </c>
      <c r="H15" s="18" t="s">
        <v>177</v>
      </c>
    </row>
    <row r="16" spans="1:8" s="9" customFormat="1" ht="16" x14ac:dyDescent="0.2">
      <c r="A16" s="9" t="s">
        <v>48</v>
      </c>
      <c r="B16" s="17" t="s">
        <v>11</v>
      </c>
      <c r="C16" s="18">
        <v>4672.3812100384421</v>
      </c>
      <c r="D16" s="18" t="s">
        <v>179</v>
      </c>
      <c r="E16" s="18">
        <v>3758.5646265585651</v>
      </c>
      <c r="F16" s="18" t="s">
        <v>181</v>
      </c>
      <c r="G16" s="41">
        <v>6972.9326610381022</v>
      </c>
      <c r="H16" s="18" t="s">
        <v>184</v>
      </c>
    </row>
    <row r="17" spans="1:12" s="9" customFormat="1" ht="16" x14ac:dyDescent="0.2">
      <c r="A17" s="9" t="s">
        <v>20</v>
      </c>
      <c r="B17" s="17" t="s">
        <v>87</v>
      </c>
      <c r="C17" s="18">
        <v>4410.3957478639441</v>
      </c>
      <c r="D17" s="18" t="s">
        <v>185</v>
      </c>
      <c r="E17" s="18">
        <v>3958.6647839755119</v>
      </c>
      <c r="F17" s="18" t="s">
        <v>181</v>
      </c>
      <c r="G17" s="41">
        <v>6848.6464568224856</v>
      </c>
      <c r="H17" s="18" t="s">
        <v>181</v>
      </c>
    </row>
    <row r="18" spans="1:12" s="9" customFormat="1" ht="16" x14ac:dyDescent="0.2">
      <c r="A18" s="9" t="s">
        <v>21</v>
      </c>
      <c r="B18" s="17" t="s">
        <v>87</v>
      </c>
      <c r="C18" s="18">
        <v>4121.8682128931878</v>
      </c>
      <c r="D18" s="18" t="s">
        <v>186</v>
      </c>
      <c r="E18" s="18">
        <v>3578.7323757014801</v>
      </c>
      <c r="F18" s="18" t="s">
        <v>176</v>
      </c>
      <c r="G18" s="41">
        <v>5438.6158905459642</v>
      </c>
      <c r="H18" s="18" t="s">
        <v>182</v>
      </c>
    </row>
    <row r="19" spans="1:12" s="9" customFormat="1" ht="16" x14ac:dyDescent="0.2">
      <c r="A19" s="9" t="s">
        <v>22</v>
      </c>
      <c r="B19" s="17" t="s">
        <v>87</v>
      </c>
      <c r="C19" s="18">
        <v>4571.8042049750602</v>
      </c>
      <c r="D19" s="18" t="s">
        <v>179</v>
      </c>
      <c r="E19" s="18">
        <v>5262.1197769261871</v>
      </c>
      <c r="F19" s="18" t="s">
        <v>178</v>
      </c>
      <c r="G19" s="41">
        <v>7449.2938227450104</v>
      </c>
      <c r="H19" s="18" t="s">
        <v>180</v>
      </c>
    </row>
    <row r="20" spans="1:12" s="9" customFormat="1" ht="16" x14ac:dyDescent="0.2">
      <c r="A20" s="9" t="s">
        <v>23</v>
      </c>
      <c r="B20" s="17" t="s">
        <v>87</v>
      </c>
      <c r="C20" s="18">
        <v>5749.2047824639039</v>
      </c>
      <c r="D20" s="18" t="s">
        <v>129</v>
      </c>
      <c r="E20" s="18">
        <v>3912.854134839381</v>
      </c>
      <c r="F20" s="18" t="s">
        <v>181</v>
      </c>
      <c r="G20" s="41">
        <v>8764.2621636638833</v>
      </c>
      <c r="H20" s="18" t="s">
        <v>129</v>
      </c>
    </row>
    <row r="21" spans="1:12" s="9" customFormat="1" ht="16" x14ac:dyDescent="0.2">
      <c r="A21" s="9" t="s">
        <v>49</v>
      </c>
      <c r="B21" s="17"/>
      <c r="C21" s="18">
        <v>4516.836287263648</v>
      </c>
      <c r="D21" s="18" t="s">
        <v>179</v>
      </c>
      <c r="E21" s="18">
        <v>5603.0074257196356</v>
      </c>
      <c r="F21" s="18" t="s">
        <v>129</v>
      </c>
      <c r="G21" s="41">
        <v>8110.0232943770197</v>
      </c>
      <c r="H21" s="18" t="s">
        <v>178</v>
      </c>
    </row>
    <row r="22" spans="1:12" s="9" customFormat="1" ht="16" x14ac:dyDescent="0.2">
      <c r="A22" s="9" t="s">
        <v>148</v>
      </c>
      <c r="B22" s="17" t="s">
        <v>88</v>
      </c>
      <c r="C22" s="18">
        <v>5470.5270005804896</v>
      </c>
      <c r="D22" s="18" t="s">
        <v>178</v>
      </c>
      <c r="E22" s="18">
        <v>4265.6705590482616</v>
      </c>
      <c r="F22" s="18" t="s">
        <v>179</v>
      </c>
      <c r="G22" s="41">
        <v>7666.5870554339153</v>
      </c>
      <c r="H22" s="18" t="s">
        <v>180</v>
      </c>
    </row>
    <row r="23" spans="1:12" s="9" customFormat="1" ht="16" x14ac:dyDescent="0.2">
      <c r="A23" s="13" t="s">
        <v>50</v>
      </c>
      <c r="B23" s="24" t="s">
        <v>89</v>
      </c>
      <c r="C23" s="18">
        <v>5657.5916425078231</v>
      </c>
      <c r="D23" s="18" t="s">
        <v>178</v>
      </c>
      <c r="E23" s="18">
        <v>4079.274497968056</v>
      </c>
      <c r="F23" s="18" t="s">
        <v>179</v>
      </c>
      <c r="G23" s="51">
        <v>7172.8814907920078</v>
      </c>
      <c r="H23" s="18" t="s">
        <v>184</v>
      </c>
    </row>
    <row r="24" spans="1:12" s="9" customFormat="1" ht="16" x14ac:dyDescent="0.2">
      <c r="A24" s="13"/>
      <c r="B24" s="25" t="s">
        <v>200</v>
      </c>
      <c r="C24" s="77">
        <v>589</v>
      </c>
      <c r="D24" s="78" t="s">
        <v>70</v>
      </c>
      <c r="E24" s="78">
        <v>615</v>
      </c>
      <c r="F24" s="78"/>
      <c r="G24" s="78">
        <v>633</v>
      </c>
      <c r="H24" s="78"/>
    </row>
    <row r="25" spans="1:12" s="9" customFormat="1" ht="16" x14ac:dyDescent="0.2">
      <c r="A25" s="31"/>
      <c r="B25" s="31"/>
      <c r="C25" s="32"/>
      <c r="D25" s="33"/>
      <c r="E25" s="33"/>
      <c r="F25" s="33"/>
      <c r="G25" s="33"/>
      <c r="H25" s="33"/>
      <c r="I25" s="33"/>
      <c r="J25" s="33"/>
      <c r="K25" s="33"/>
      <c r="L25" s="33"/>
    </row>
    <row r="26" spans="1:12" x14ac:dyDescent="0.15">
      <c r="D26" s="26"/>
      <c r="E26" s="26"/>
      <c r="F26" s="26"/>
      <c r="G26" s="26"/>
      <c r="H26" s="26"/>
      <c r="I26" s="26"/>
      <c r="J26" s="26"/>
      <c r="K26" s="26"/>
      <c r="L26" s="26"/>
    </row>
    <row r="27" spans="1:12" ht="18" x14ac:dyDescent="0.2">
      <c r="A27" s="4" t="s">
        <v>194</v>
      </c>
      <c r="D27" s="26"/>
      <c r="E27" s="26"/>
      <c r="F27" s="26"/>
      <c r="G27" s="26"/>
      <c r="H27" s="26"/>
      <c r="I27" s="26"/>
      <c r="J27" s="26"/>
      <c r="K27" s="26"/>
      <c r="L27" s="26"/>
    </row>
    <row r="28" spans="1:12" s="38" customFormat="1" ht="16" x14ac:dyDescent="0.2">
      <c r="A28" s="86" t="s">
        <v>2</v>
      </c>
      <c r="B28" s="90" t="s">
        <v>3</v>
      </c>
      <c r="C28" s="92" t="s">
        <v>188</v>
      </c>
      <c r="D28" s="86"/>
      <c r="E28" s="86" t="s">
        <v>189</v>
      </c>
      <c r="F28" s="86"/>
      <c r="G28" s="86" t="s">
        <v>199</v>
      </c>
      <c r="H28" s="86"/>
    </row>
    <row r="29" spans="1:12" s="38" customFormat="1" ht="16" x14ac:dyDescent="0.2">
      <c r="A29" s="94"/>
      <c r="B29" s="91"/>
      <c r="C29" s="96" t="s">
        <v>187</v>
      </c>
      <c r="D29" s="97"/>
      <c r="E29" s="97"/>
      <c r="F29" s="97"/>
      <c r="G29" s="97"/>
      <c r="H29" s="97"/>
    </row>
    <row r="30" spans="1:12" ht="16" x14ac:dyDescent="0.2">
      <c r="A30" s="9" t="s">
        <v>51</v>
      </c>
      <c r="B30" s="17" t="s">
        <v>87</v>
      </c>
      <c r="C30" s="18">
        <v>5208.599167192433</v>
      </c>
      <c r="D30" s="2" t="s">
        <v>129</v>
      </c>
      <c r="E30" s="2">
        <v>5442.380983072253</v>
      </c>
      <c r="F30" s="2" t="s">
        <v>129</v>
      </c>
      <c r="G30" s="2">
        <v>5980.7143682484266</v>
      </c>
      <c r="H30" s="2" t="s">
        <v>129</v>
      </c>
    </row>
    <row r="31" spans="1:12" ht="16" x14ac:dyDescent="0.2">
      <c r="A31" s="9" t="s">
        <v>53</v>
      </c>
      <c r="B31" s="17" t="s">
        <v>86</v>
      </c>
      <c r="C31" s="18">
        <v>3270.3251424901382</v>
      </c>
      <c r="D31" s="2" t="s">
        <v>128</v>
      </c>
      <c r="E31" s="2">
        <v>4631.846001371805</v>
      </c>
      <c r="F31" s="2" t="s">
        <v>129</v>
      </c>
      <c r="G31" s="2">
        <v>4920.1058811624443</v>
      </c>
      <c r="H31" s="2" t="s">
        <v>129</v>
      </c>
    </row>
    <row r="32" spans="1:12" ht="16" x14ac:dyDescent="0.2">
      <c r="A32" s="9" t="s">
        <v>52</v>
      </c>
      <c r="B32" s="17" t="s">
        <v>86</v>
      </c>
      <c r="C32" s="18">
        <v>3572.2590434462081</v>
      </c>
      <c r="D32" s="2" t="s">
        <v>128</v>
      </c>
      <c r="E32" s="2">
        <v>4826.0362825147631</v>
      </c>
      <c r="F32" s="2" t="s">
        <v>129</v>
      </c>
      <c r="G32" s="2">
        <v>4766.4956376072796</v>
      </c>
      <c r="H32" s="2" t="s">
        <v>129</v>
      </c>
    </row>
    <row r="33" spans="1:11" ht="16" x14ac:dyDescent="0.2">
      <c r="A33" s="78"/>
      <c r="B33" s="79" t="s">
        <v>200</v>
      </c>
      <c r="C33" s="77">
        <v>589</v>
      </c>
      <c r="D33" s="78" t="s">
        <v>70</v>
      </c>
      <c r="E33" s="78">
        <v>615</v>
      </c>
      <c r="F33" s="78"/>
      <c r="G33" s="78">
        <v>633</v>
      </c>
      <c r="H33" s="78"/>
    </row>
    <row r="34" spans="1:11" x14ac:dyDescent="0.15">
      <c r="A34" s="15"/>
      <c r="B34" s="15"/>
      <c r="C34" s="15"/>
      <c r="D34" s="27"/>
      <c r="E34" s="27"/>
      <c r="F34" s="27"/>
      <c r="G34" s="27"/>
      <c r="H34" s="27"/>
      <c r="I34" s="27"/>
      <c r="J34" s="27"/>
      <c r="K34" s="27"/>
    </row>
    <row r="35" spans="1:11" x14ac:dyDescent="0.15">
      <c r="D35" s="26"/>
      <c r="E35" s="26"/>
      <c r="F35" s="26"/>
      <c r="G35" s="26"/>
      <c r="H35" s="26"/>
      <c r="I35" s="26"/>
      <c r="J35" s="26"/>
      <c r="K35" s="26"/>
    </row>
    <row r="36" spans="1:11" ht="18" x14ac:dyDescent="0.2">
      <c r="A36" s="4" t="s">
        <v>195</v>
      </c>
    </row>
    <row r="37" spans="1:11" s="38" customFormat="1" ht="16" x14ac:dyDescent="0.2">
      <c r="A37" s="86" t="s">
        <v>2</v>
      </c>
      <c r="B37" s="90" t="s">
        <v>3</v>
      </c>
      <c r="C37" s="92" t="s">
        <v>188</v>
      </c>
      <c r="D37" s="86"/>
      <c r="E37" s="86" t="s">
        <v>189</v>
      </c>
      <c r="F37" s="86"/>
      <c r="G37" s="86" t="s">
        <v>199</v>
      </c>
      <c r="H37" s="86"/>
    </row>
    <row r="38" spans="1:11" s="38" customFormat="1" ht="16" x14ac:dyDescent="0.2">
      <c r="A38" s="94"/>
      <c r="B38" s="91"/>
      <c r="C38" s="96" t="s">
        <v>187</v>
      </c>
      <c r="D38" s="97"/>
      <c r="E38" s="97"/>
      <c r="F38" s="97"/>
      <c r="G38" s="97"/>
      <c r="H38" s="97"/>
    </row>
    <row r="39" spans="1:11" ht="16" x14ac:dyDescent="0.2">
      <c r="A39" s="9" t="s">
        <v>54</v>
      </c>
      <c r="B39" s="21" t="s">
        <v>90</v>
      </c>
      <c r="C39" s="18">
        <v>4321.9348338216987</v>
      </c>
      <c r="D39" s="76" t="s">
        <v>180</v>
      </c>
      <c r="E39" s="76">
        <v>5218.0212767756993</v>
      </c>
      <c r="F39" s="76" t="s">
        <v>129</v>
      </c>
      <c r="G39" s="76">
        <v>6755.926317807709</v>
      </c>
      <c r="H39" s="76" t="s">
        <v>186</v>
      </c>
    </row>
    <row r="40" spans="1:11" ht="16" x14ac:dyDescent="0.2">
      <c r="A40" s="9" t="s">
        <v>55</v>
      </c>
      <c r="B40" s="17" t="s">
        <v>90</v>
      </c>
      <c r="C40" s="18">
        <v>3824.8888331322328</v>
      </c>
      <c r="D40" s="76" t="s">
        <v>181</v>
      </c>
      <c r="E40" s="76">
        <v>4418.9878563118218</v>
      </c>
      <c r="F40" s="76" t="s">
        <v>180</v>
      </c>
      <c r="G40" s="76">
        <v>7406.1426621268656</v>
      </c>
      <c r="H40" s="76" t="s">
        <v>181</v>
      </c>
    </row>
    <row r="41" spans="1:11" ht="16" x14ac:dyDescent="0.2">
      <c r="A41" s="9" t="s">
        <v>56</v>
      </c>
      <c r="B41" s="17" t="s">
        <v>85</v>
      </c>
      <c r="C41" s="18">
        <v>3971.7841373369561</v>
      </c>
      <c r="D41" s="76" t="s">
        <v>179</v>
      </c>
      <c r="E41" s="76">
        <v>4500.8661990783521</v>
      </c>
      <c r="F41" s="76" t="s">
        <v>180</v>
      </c>
      <c r="G41" s="76">
        <v>7935.5516661674956</v>
      </c>
      <c r="H41" s="76" t="s">
        <v>180</v>
      </c>
    </row>
    <row r="42" spans="1:11" ht="16" x14ac:dyDescent="0.2">
      <c r="A42" s="9" t="s">
        <v>30</v>
      </c>
      <c r="B42" s="17" t="s">
        <v>85</v>
      </c>
      <c r="C42" s="18">
        <v>4338.3395503138872</v>
      </c>
      <c r="D42" s="76" t="s">
        <v>180</v>
      </c>
      <c r="E42" s="76">
        <v>4431.6184153882778</v>
      </c>
      <c r="F42" s="76" t="s">
        <v>180</v>
      </c>
      <c r="G42" s="76">
        <v>9277.395359573753</v>
      </c>
      <c r="H42" s="76" t="s">
        <v>129</v>
      </c>
    </row>
    <row r="43" spans="1:11" ht="16" x14ac:dyDescent="0.2">
      <c r="A43" s="9" t="s">
        <v>57</v>
      </c>
      <c r="B43" s="17" t="s">
        <v>85</v>
      </c>
      <c r="C43" s="18">
        <v>4644.6132374228009</v>
      </c>
      <c r="D43" s="76" t="s">
        <v>178</v>
      </c>
      <c r="E43" s="76">
        <v>4974.8865878063662</v>
      </c>
      <c r="F43" s="76" t="s">
        <v>178</v>
      </c>
      <c r="G43" s="76">
        <v>8496.2321642850384</v>
      </c>
      <c r="H43" s="76" t="s">
        <v>178</v>
      </c>
    </row>
    <row r="44" spans="1:11" ht="16" x14ac:dyDescent="0.2">
      <c r="A44" s="9" t="s">
        <v>58</v>
      </c>
      <c r="B44" s="17" t="s">
        <v>85</v>
      </c>
      <c r="C44" s="18">
        <v>5198.1465333232254</v>
      </c>
      <c r="D44" s="76" t="s">
        <v>129</v>
      </c>
      <c r="E44" s="76">
        <v>4754.368649124026</v>
      </c>
      <c r="F44" s="76" t="s">
        <v>180</v>
      </c>
      <c r="G44" s="76">
        <v>9265.6181142139849</v>
      </c>
      <c r="H44" s="76" t="s">
        <v>129</v>
      </c>
    </row>
    <row r="45" spans="1:11" ht="16" x14ac:dyDescent="0.2">
      <c r="A45" s="9" t="s">
        <v>59</v>
      </c>
      <c r="B45" s="17" t="s">
        <v>87</v>
      </c>
      <c r="C45" s="18">
        <v>4041.887643767875</v>
      </c>
      <c r="D45" s="76" t="s">
        <v>179</v>
      </c>
      <c r="E45" s="76">
        <v>4951.0360847181437</v>
      </c>
      <c r="F45" s="76" t="s">
        <v>178</v>
      </c>
      <c r="G45" s="76">
        <v>8760.6122560053846</v>
      </c>
      <c r="H45" s="76" t="s">
        <v>178</v>
      </c>
    </row>
    <row r="46" spans="1:11" ht="16" x14ac:dyDescent="0.2">
      <c r="A46" s="9" t="s">
        <v>66</v>
      </c>
      <c r="B46" s="17" t="s">
        <v>84</v>
      </c>
      <c r="C46" s="18">
        <v>3368.6581485507259</v>
      </c>
      <c r="D46" s="76" t="s">
        <v>181</v>
      </c>
      <c r="E46" s="76">
        <v>3599.37380970615</v>
      </c>
      <c r="F46" s="76" t="s">
        <v>184</v>
      </c>
      <c r="G46" s="76">
        <v>6335.1103927700906</v>
      </c>
      <c r="H46" s="76" t="s">
        <v>190</v>
      </c>
    </row>
    <row r="47" spans="1:11" ht="16" x14ac:dyDescent="0.2">
      <c r="A47" s="9" t="s">
        <v>60</v>
      </c>
      <c r="B47" s="17" t="s">
        <v>84</v>
      </c>
      <c r="C47" s="18">
        <v>2811.3709101048512</v>
      </c>
      <c r="D47" s="76" t="s">
        <v>183</v>
      </c>
      <c r="E47" s="76">
        <v>4669.8865867894174</v>
      </c>
      <c r="F47" s="76" t="s">
        <v>180</v>
      </c>
      <c r="G47" s="76">
        <v>6563.60618720193</v>
      </c>
      <c r="H47" s="76" t="s">
        <v>191</v>
      </c>
    </row>
    <row r="48" spans="1:11" ht="16" x14ac:dyDescent="0.2">
      <c r="A48" s="9" t="s">
        <v>61</v>
      </c>
      <c r="B48" s="17" t="s">
        <v>84</v>
      </c>
      <c r="C48" s="18">
        <v>3599.3931154423049</v>
      </c>
      <c r="D48" s="76" t="s">
        <v>181</v>
      </c>
      <c r="E48" s="76">
        <v>4477.3047343061971</v>
      </c>
      <c r="F48" s="76" t="s">
        <v>180</v>
      </c>
      <c r="G48" s="76">
        <v>5194.0751304013475</v>
      </c>
      <c r="H48" s="76" t="s">
        <v>175</v>
      </c>
    </row>
    <row r="49" spans="1:11" ht="16" x14ac:dyDescent="0.2">
      <c r="A49" s="9" t="s">
        <v>62</v>
      </c>
      <c r="B49" s="17" t="s">
        <v>84</v>
      </c>
      <c r="C49" s="18">
        <v>3838.5257076967919</v>
      </c>
      <c r="D49" s="76" t="s">
        <v>181</v>
      </c>
      <c r="E49" s="76">
        <v>4454.5442130738356</v>
      </c>
      <c r="F49" s="76" t="s">
        <v>180</v>
      </c>
      <c r="G49" s="76">
        <v>6519.2622104464244</v>
      </c>
      <c r="H49" s="76" t="s">
        <v>191</v>
      </c>
    </row>
    <row r="50" spans="1:11" ht="16" x14ac:dyDescent="0.2">
      <c r="A50" s="9" t="s">
        <v>63</v>
      </c>
      <c r="B50" s="17" t="s">
        <v>84</v>
      </c>
      <c r="C50" s="18">
        <v>3163.0879880646098</v>
      </c>
      <c r="D50" s="76" t="s">
        <v>176</v>
      </c>
      <c r="E50" s="76">
        <v>3255.8241835695571</v>
      </c>
      <c r="F50" s="76" t="s">
        <v>127</v>
      </c>
      <c r="G50" s="76">
        <v>5631.8193564128906</v>
      </c>
      <c r="H50" s="76" t="s">
        <v>192</v>
      </c>
    </row>
    <row r="51" spans="1:11" ht="16" x14ac:dyDescent="0.2">
      <c r="A51" s="9" t="s">
        <v>64</v>
      </c>
      <c r="B51" s="17" t="s">
        <v>84</v>
      </c>
      <c r="C51" s="18">
        <v>3908.0722610742</v>
      </c>
      <c r="D51" s="76" t="s">
        <v>181</v>
      </c>
      <c r="E51" s="76">
        <v>4382.833456098193</v>
      </c>
      <c r="F51" s="76" t="s">
        <v>180</v>
      </c>
      <c r="G51" s="76">
        <v>6483.636190760988</v>
      </c>
      <c r="H51" s="76" t="s">
        <v>191</v>
      </c>
    </row>
    <row r="52" spans="1:11" ht="16" x14ac:dyDescent="0.2">
      <c r="A52" s="9" t="s">
        <v>65</v>
      </c>
      <c r="B52" s="17" t="s">
        <v>84</v>
      </c>
      <c r="C52" s="18">
        <v>3983.5461387238011</v>
      </c>
      <c r="D52" s="76" t="s">
        <v>179</v>
      </c>
      <c r="E52" s="76">
        <v>4068.09438394276</v>
      </c>
      <c r="F52" s="76" t="s">
        <v>180</v>
      </c>
      <c r="G52" s="76">
        <v>5254.5582907705984</v>
      </c>
      <c r="H52" s="76" t="s">
        <v>175</v>
      </c>
    </row>
    <row r="53" spans="1:11" ht="16" x14ac:dyDescent="0.2">
      <c r="A53" s="78"/>
      <c r="B53" s="79" t="s">
        <v>200</v>
      </c>
      <c r="C53" s="77">
        <v>589</v>
      </c>
      <c r="D53" s="78" t="s">
        <v>70</v>
      </c>
      <c r="E53" s="78">
        <v>615</v>
      </c>
      <c r="F53" s="78"/>
      <c r="G53" s="78">
        <v>633</v>
      </c>
      <c r="H53" s="78"/>
    </row>
    <row r="56" spans="1:11" ht="18" x14ac:dyDescent="0.2">
      <c r="A56" s="4" t="s">
        <v>196</v>
      </c>
      <c r="D56" s="26"/>
      <c r="E56" s="26"/>
      <c r="F56" s="26"/>
      <c r="G56" s="26"/>
      <c r="H56" s="26"/>
      <c r="I56" s="26"/>
      <c r="J56" s="26"/>
      <c r="K56" s="26"/>
    </row>
    <row r="57" spans="1:11" s="38" customFormat="1" ht="16" x14ac:dyDescent="0.2">
      <c r="A57" s="86" t="s">
        <v>2</v>
      </c>
      <c r="B57" s="90" t="s">
        <v>3</v>
      </c>
      <c r="C57" s="92" t="s">
        <v>188</v>
      </c>
      <c r="D57" s="86"/>
      <c r="E57" s="86" t="s">
        <v>189</v>
      </c>
      <c r="F57" s="86"/>
      <c r="G57" s="86" t="s">
        <v>199</v>
      </c>
      <c r="H57" s="86"/>
    </row>
    <row r="58" spans="1:11" s="38" customFormat="1" ht="16" x14ac:dyDescent="0.2">
      <c r="A58" s="94"/>
      <c r="B58" s="91"/>
      <c r="C58" s="96" t="s">
        <v>187</v>
      </c>
      <c r="D58" s="97"/>
      <c r="E58" s="97"/>
      <c r="F58" s="97"/>
      <c r="G58" s="97"/>
      <c r="H58" s="97"/>
    </row>
    <row r="59" spans="1:11" ht="16" x14ac:dyDescent="0.2">
      <c r="A59" s="9" t="s">
        <v>8</v>
      </c>
      <c r="B59" s="17" t="s">
        <v>89</v>
      </c>
      <c r="C59" s="18">
        <v>4104.7622110282273</v>
      </c>
      <c r="D59" s="76" t="s">
        <v>129</v>
      </c>
      <c r="E59" s="76">
        <v>5292.142493593763</v>
      </c>
      <c r="F59" s="76" t="s">
        <v>129</v>
      </c>
      <c r="G59" s="76">
        <v>6125.1537247480373</v>
      </c>
      <c r="H59" s="76" t="s">
        <v>178</v>
      </c>
    </row>
    <row r="60" spans="1:11" ht="16" x14ac:dyDescent="0.2">
      <c r="A60" s="9" t="s">
        <v>67</v>
      </c>
      <c r="B60" s="17" t="s">
        <v>86</v>
      </c>
      <c r="C60" s="18">
        <v>3695.0329257575809</v>
      </c>
      <c r="D60" s="76" t="s">
        <v>129</v>
      </c>
      <c r="E60" s="76">
        <v>4908.9692862995516</v>
      </c>
      <c r="F60" s="76" t="s">
        <v>129</v>
      </c>
      <c r="G60" s="76">
        <v>4885.1544107968839</v>
      </c>
      <c r="H60" s="76" t="s">
        <v>128</v>
      </c>
    </row>
    <row r="61" spans="1:11" ht="16" x14ac:dyDescent="0.2">
      <c r="A61" s="9" t="s">
        <v>9</v>
      </c>
      <c r="B61" s="17" t="s">
        <v>89</v>
      </c>
      <c r="C61" s="18">
        <v>3565.3803796896268</v>
      </c>
      <c r="D61" s="76" t="s">
        <v>129</v>
      </c>
      <c r="E61" s="76">
        <v>5662.7359625052022</v>
      </c>
      <c r="F61" s="76" t="s">
        <v>129</v>
      </c>
      <c r="G61" s="76">
        <v>6374.2520598963201</v>
      </c>
      <c r="H61" s="76" t="s">
        <v>129</v>
      </c>
    </row>
    <row r="62" spans="1:11" ht="16" x14ac:dyDescent="0.2">
      <c r="A62" s="78"/>
      <c r="B62" s="79" t="s">
        <v>200</v>
      </c>
      <c r="C62" s="77">
        <v>589</v>
      </c>
      <c r="D62" s="78" t="s">
        <v>70</v>
      </c>
      <c r="E62" s="78">
        <v>615</v>
      </c>
      <c r="F62" s="78"/>
      <c r="G62" s="78">
        <v>633</v>
      </c>
      <c r="H62" s="78"/>
    </row>
    <row r="63" spans="1:11" ht="16" x14ac:dyDescent="0.2">
      <c r="A63" s="9"/>
      <c r="B63" s="31"/>
      <c r="C63" s="31"/>
      <c r="D63" s="33"/>
      <c r="E63" s="33"/>
      <c r="F63" s="33"/>
      <c r="G63" s="33"/>
      <c r="H63" s="33"/>
      <c r="I63" s="33"/>
      <c r="J63" s="33"/>
      <c r="K63" s="33"/>
    </row>
    <row r="64" spans="1:11" ht="16" x14ac:dyDescent="0.2">
      <c r="A64" s="9"/>
      <c r="B64" s="31"/>
      <c r="C64" s="31"/>
      <c r="D64" s="33"/>
      <c r="E64" s="33"/>
      <c r="F64" s="33"/>
      <c r="G64" s="33"/>
      <c r="H64" s="33"/>
      <c r="I64" s="33"/>
      <c r="J64" s="33"/>
      <c r="K64" s="33"/>
    </row>
    <row r="65" spans="1:11" ht="18" x14ac:dyDescent="0.2">
      <c r="A65" s="4" t="s">
        <v>197</v>
      </c>
      <c r="D65" s="26"/>
      <c r="E65" s="26"/>
      <c r="F65" s="26"/>
      <c r="G65" s="26"/>
      <c r="H65" s="26"/>
      <c r="I65" s="26"/>
      <c r="J65" s="26"/>
      <c r="K65" s="26"/>
    </row>
    <row r="66" spans="1:11" s="38" customFormat="1" ht="16" x14ac:dyDescent="0.2">
      <c r="A66" s="86" t="s">
        <v>2</v>
      </c>
      <c r="B66" s="90" t="s">
        <v>3</v>
      </c>
      <c r="C66" s="92" t="s">
        <v>188</v>
      </c>
      <c r="D66" s="86"/>
      <c r="E66" s="86" t="s">
        <v>189</v>
      </c>
      <c r="F66" s="86"/>
      <c r="G66" s="86" t="s">
        <v>199</v>
      </c>
      <c r="H66" s="86"/>
    </row>
    <row r="67" spans="1:11" s="38" customFormat="1" ht="16" x14ac:dyDescent="0.2">
      <c r="A67" s="94"/>
      <c r="B67" s="91"/>
      <c r="C67" s="96" t="s">
        <v>187</v>
      </c>
      <c r="D67" s="97"/>
      <c r="E67" s="97"/>
      <c r="F67" s="97"/>
      <c r="G67" s="97"/>
      <c r="H67" s="97"/>
    </row>
    <row r="68" spans="1:11" ht="16" x14ac:dyDescent="0.2">
      <c r="A68" s="9" t="s">
        <v>78</v>
      </c>
      <c r="B68" s="21" t="s">
        <v>91</v>
      </c>
      <c r="C68" s="18">
        <v>2643.948268248821</v>
      </c>
      <c r="D68" s="76" t="s">
        <v>129</v>
      </c>
      <c r="E68" s="76">
        <v>5288.3505358948414</v>
      </c>
      <c r="F68" s="76" t="s">
        <v>129</v>
      </c>
      <c r="G68" s="76">
        <v>5263.6674869294093</v>
      </c>
      <c r="H68" s="76" t="s">
        <v>129</v>
      </c>
    </row>
    <row r="69" spans="1:11" ht="16" x14ac:dyDescent="0.2">
      <c r="A69" s="9" t="s">
        <v>79</v>
      </c>
      <c r="B69" s="17" t="s">
        <v>91</v>
      </c>
      <c r="C69" s="18">
        <v>3084.4468088726248</v>
      </c>
      <c r="D69" s="76" t="s">
        <v>129</v>
      </c>
      <c r="E69" s="76">
        <v>3894.66076291235</v>
      </c>
      <c r="F69" s="76" t="s">
        <v>129</v>
      </c>
      <c r="G69" s="76">
        <v>6020.2854155911882</v>
      </c>
      <c r="H69" s="76" t="s">
        <v>129</v>
      </c>
    </row>
    <row r="70" spans="1:11" ht="16" x14ac:dyDescent="0.2">
      <c r="A70" s="9" t="s">
        <v>80</v>
      </c>
      <c r="B70" s="17" t="s">
        <v>91</v>
      </c>
      <c r="C70" s="18">
        <v>2137.7090045972182</v>
      </c>
      <c r="D70" s="76" t="s">
        <v>129</v>
      </c>
      <c r="E70" s="76">
        <v>4648.4078932762823</v>
      </c>
      <c r="F70" s="76" t="s">
        <v>129</v>
      </c>
      <c r="G70" s="76">
        <v>2798.1385376304438</v>
      </c>
      <c r="H70" s="76" t="s">
        <v>128</v>
      </c>
    </row>
    <row r="71" spans="1:11" ht="16" x14ac:dyDescent="0.2">
      <c r="A71" s="9" t="s">
        <v>81</v>
      </c>
      <c r="B71" s="17" t="s">
        <v>91</v>
      </c>
      <c r="C71" s="18">
        <v>2830.6649931385291</v>
      </c>
      <c r="D71" s="76" t="s">
        <v>129</v>
      </c>
      <c r="E71" s="76">
        <v>4144.8691030824102</v>
      </c>
      <c r="F71" s="76" t="s">
        <v>129</v>
      </c>
      <c r="G71" s="76">
        <v>3115.6470945756182</v>
      </c>
      <c r="H71" s="76" t="s">
        <v>128</v>
      </c>
    </row>
    <row r="72" spans="1:11" ht="16" x14ac:dyDescent="0.2">
      <c r="A72" s="9" t="s">
        <v>82</v>
      </c>
      <c r="B72" s="17" t="s">
        <v>91</v>
      </c>
      <c r="C72" s="18">
        <v>2516.1385792284441</v>
      </c>
      <c r="D72" s="76" t="s">
        <v>129</v>
      </c>
      <c r="E72" s="76">
        <v>4887.8453465346502</v>
      </c>
      <c r="F72" s="76" t="s">
        <v>129</v>
      </c>
      <c r="G72" s="76">
        <v>2667.2244112646331</v>
      </c>
      <c r="H72" s="76" t="s">
        <v>128</v>
      </c>
    </row>
    <row r="73" spans="1:11" ht="16" x14ac:dyDescent="0.2">
      <c r="A73" s="9" t="s">
        <v>83</v>
      </c>
      <c r="B73" s="17" t="s">
        <v>88</v>
      </c>
      <c r="C73" s="18">
        <v>2274.3925028017929</v>
      </c>
      <c r="D73" s="76" t="s">
        <v>129</v>
      </c>
      <c r="E73" s="76">
        <v>4653.2560112712217</v>
      </c>
      <c r="F73" s="76" t="s">
        <v>129</v>
      </c>
      <c r="G73" s="76">
        <v>2163.1401280633572</v>
      </c>
      <c r="H73" s="76" t="s">
        <v>128</v>
      </c>
    </row>
    <row r="74" spans="1:11" ht="16" x14ac:dyDescent="0.2">
      <c r="A74" s="78"/>
      <c r="B74" s="79" t="s">
        <v>200</v>
      </c>
      <c r="C74" s="77">
        <v>589</v>
      </c>
      <c r="D74" s="78" t="s">
        <v>70</v>
      </c>
      <c r="E74" s="78">
        <v>615</v>
      </c>
      <c r="F74" s="78"/>
      <c r="G74" s="78">
        <v>633</v>
      </c>
      <c r="H74" s="78"/>
    </row>
    <row r="75" spans="1:11" ht="16" x14ac:dyDescent="0.2">
      <c r="A75" s="9"/>
      <c r="B75" s="31"/>
      <c r="C75" s="31"/>
      <c r="D75" s="33"/>
      <c r="E75" s="33"/>
      <c r="F75" s="33"/>
      <c r="G75" s="33"/>
      <c r="H75" s="33"/>
      <c r="I75" s="33"/>
      <c r="J75" s="33"/>
      <c r="K75" s="33"/>
    </row>
    <row r="76" spans="1:11" ht="16" x14ac:dyDescent="0.2">
      <c r="A76" s="9"/>
      <c r="B76" s="31"/>
      <c r="C76" s="31"/>
      <c r="D76" s="33"/>
      <c r="E76" s="33"/>
      <c r="F76" s="33"/>
      <c r="G76" s="33"/>
      <c r="H76" s="33"/>
      <c r="I76" s="33"/>
      <c r="J76" s="33"/>
      <c r="K76" s="33"/>
    </row>
    <row r="77" spans="1:11" ht="18" x14ac:dyDescent="0.2">
      <c r="A77" s="4" t="s">
        <v>198</v>
      </c>
      <c r="D77" s="26"/>
      <c r="E77" s="26"/>
      <c r="F77" s="26"/>
      <c r="G77" s="26"/>
      <c r="H77" s="26"/>
      <c r="I77" s="26"/>
      <c r="J77" s="26"/>
      <c r="K77" s="26"/>
    </row>
    <row r="78" spans="1:11" s="38" customFormat="1" ht="16" x14ac:dyDescent="0.15">
      <c r="A78" s="86" t="s">
        <v>2</v>
      </c>
      <c r="B78" s="90" t="s">
        <v>3</v>
      </c>
      <c r="C78" s="92" t="s">
        <v>188</v>
      </c>
      <c r="D78" s="86"/>
      <c r="E78" s="86" t="s">
        <v>189</v>
      </c>
      <c r="F78" s="86"/>
      <c r="G78" s="86" t="s">
        <v>199</v>
      </c>
      <c r="H78" s="86"/>
      <c r="I78" s="2"/>
      <c r="J78" s="2"/>
      <c r="K78" s="2"/>
    </row>
    <row r="79" spans="1:11" s="38" customFormat="1" ht="16" x14ac:dyDescent="0.15">
      <c r="A79" s="94"/>
      <c r="B79" s="91"/>
      <c r="C79" s="96" t="s">
        <v>187</v>
      </c>
      <c r="D79" s="97"/>
      <c r="E79" s="97"/>
      <c r="F79" s="97"/>
      <c r="G79" s="97"/>
      <c r="H79" s="97"/>
      <c r="I79" s="2"/>
      <c r="J79" s="2"/>
      <c r="K79" s="2"/>
    </row>
    <row r="80" spans="1:11" ht="16" x14ac:dyDescent="0.2">
      <c r="A80" s="9" t="s">
        <v>92</v>
      </c>
      <c r="B80" s="17" t="s">
        <v>84</v>
      </c>
      <c r="C80" s="18">
        <v>4770.5656175780978</v>
      </c>
      <c r="D80" s="76"/>
      <c r="E80" s="76">
        <v>3424.235366867531</v>
      </c>
      <c r="F80" s="76"/>
      <c r="G80" s="76">
        <v>7432.526444617607</v>
      </c>
      <c r="H80" s="76"/>
    </row>
    <row r="81" spans="1:8" ht="16" x14ac:dyDescent="0.2">
      <c r="A81" s="78"/>
      <c r="B81" s="79" t="s">
        <v>200</v>
      </c>
      <c r="C81" s="77">
        <v>589</v>
      </c>
      <c r="D81" s="78" t="s">
        <v>70</v>
      </c>
      <c r="E81" s="78">
        <v>615</v>
      </c>
      <c r="F81" s="78"/>
      <c r="G81" s="78">
        <v>633</v>
      </c>
      <c r="H81" s="78"/>
    </row>
    <row r="82" spans="1:8" ht="15" x14ac:dyDescent="0.15">
      <c r="A82" s="15" t="s">
        <v>202</v>
      </c>
    </row>
    <row r="84" spans="1:8" ht="16" x14ac:dyDescent="0.2">
      <c r="A84" s="16" t="s">
        <v>35</v>
      </c>
    </row>
    <row r="85" spans="1:8" ht="16" x14ac:dyDescent="0.2">
      <c r="A85" s="9" t="s">
        <v>36</v>
      </c>
    </row>
    <row r="86" spans="1:8" ht="16" x14ac:dyDescent="0.2">
      <c r="A86" s="9"/>
    </row>
    <row r="87" spans="1:8" ht="16" x14ac:dyDescent="0.2">
      <c r="A87" s="16" t="s">
        <v>32</v>
      </c>
    </row>
    <row r="88" spans="1:8" ht="16" x14ac:dyDescent="0.2">
      <c r="A88" s="9" t="s">
        <v>94</v>
      </c>
    </row>
    <row r="89" spans="1:8" ht="16" x14ac:dyDescent="0.2">
      <c r="A89" s="9" t="s">
        <v>143</v>
      </c>
    </row>
    <row r="90" spans="1:8" ht="16" x14ac:dyDescent="0.2">
      <c r="A90" s="9" t="s">
        <v>142</v>
      </c>
    </row>
    <row r="91" spans="1:8" ht="16" x14ac:dyDescent="0.2">
      <c r="A91" s="9" t="s">
        <v>140</v>
      </c>
    </row>
    <row r="92" spans="1:8" ht="16" x14ac:dyDescent="0.2">
      <c r="A92" s="9" t="s">
        <v>141</v>
      </c>
    </row>
    <row r="93" spans="1:8" ht="16" x14ac:dyDescent="0.2">
      <c r="A93" s="9"/>
    </row>
    <row r="94" spans="1:8" ht="16" x14ac:dyDescent="0.2">
      <c r="A94" s="16" t="s">
        <v>33</v>
      </c>
    </row>
    <row r="95" spans="1:8" ht="16" x14ac:dyDescent="0.2">
      <c r="A95" s="9" t="s">
        <v>34</v>
      </c>
    </row>
  </sheetData>
  <mergeCells count="36">
    <mergeCell ref="C67:H67"/>
    <mergeCell ref="C78:D78"/>
    <mergeCell ref="E78:F78"/>
    <mergeCell ref="G78:H78"/>
    <mergeCell ref="C79:H79"/>
    <mergeCell ref="C57:D57"/>
    <mergeCell ref="E57:F57"/>
    <mergeCell ref="G57:H57"/>
    <mergeCell ref="C58:H58"/>
    <mergeCell ref="C66:D66"/>
    <mergeCell ref="E66:F66"/>
    <mergeCell ref="G66:H66"/>
    <mergeCell ref="C38:H38"/>
    <mergeCell ref="G7:H7"/>
    <mergeCell ref="E7:F7"/>
    <mergeCell ref="C7:D7"/>
    <mergeCell ref="C8:H8"/>
    <mergeCell ref="C28:D28"/>
    <mergeCell ref="E28:F28"/>
    <mergeCell ref="G28:H28"/>
    <mergeCell ref="C29:H29"/>
    <mergeCell ref="C37:D37"/>
    <mergeCell ref="E37:F37"/>
    <mergeCell ref="G37:H37"/>
    <mergeCell ref="A78:A79"/>
    <mergeCell ref="B78:B79"/>
    <mergeCell ref="A37:A38"/>
    <mergeCell ref="B37:B38"/>
    <mergeCell ref="A57:A58"/>
    <mergeCell ref="B57:B58"/>
    <mergeCell ref="A7:A8"/>
    <mergeCell ref="B7:B8"/>
    <mergeCell ref="A28:A29"/>
    <mergeCell ref="B28:B29"/>
    <mergeCell ref="A66:A67"/>
    <mergeCell ref="B66:B6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54911-9D03-7F4A-ADE1-1A4CD14DF6A8}">
  <dimension ref="A1:J43"/>
  <sheetViews>
    <sheetView workbookViewId="0">
      <selection sqref="A1:XFD1048576"/>
    </sheetView>
  </sheetViews>
  <sheetFormatPr baseColWidth="10" defaultRowHeight="16" x14ac:dyDescent="0.2"/>
  <cols>
    <col min="1" max="1" width="16" style="56" bestFit="1" customWidth="1"/>
    <col min="2" max="2" width="22.83203125" style="56" bestFit="1" customWidth="1"/>
    <col min="3" max="3" width="27.33203125" style="56" customWidth="1"/>
    <col min="4" max="4" width="22" style="56" bestFit="1" customWidth="1"/>
    <col min="5" max="5" width="24.1640625" style="56" bestFit="1" customWidth="1"/>
    <col min="6" max="6" width="19.1640625" style="56" bestFit="1" customWidth="1"/>
    <col min="7" max="9" width="10.83203125" style="56"/>
    <col min="10" max="10" width="11.5" style="56" bestFit="1" customWidth="1"/>
    <col min="11" max="16384" width="10.83203125" style="56"/>
  </cols>
  <sheetData>
    <row r="1" spans="1:10" ht="17" thickBot="1" x14ac:dyDescent="0.25">
      <c r="A1" s="57" t="s">
        <v>149</v>
      </c>
      <c r="B1" s="58" t="s">
        <v>3</v>
      </c>
      <c r="C1" s="58" t="s">
        <v>2</v>
      </c>
      <c r="D1" s="58" t="s">
        <v>150</v>
      </c>
      <c r="E1" s="58" t="s">
        <v>151</v>
      </c>
      <c r="F1" s="59" t="s">
        <v>152</v>
      </c>
    </row>
    <row r="2" spans="1:10" ht="17" thickBot="1" x14ac:dyDescent="0.25">
      <c r="A2" s="60" t="s">
        <v>153</v>
      </c>
      <c r="B2" s="61" t="s">
        <v>89</v>
      </c>
      <c r="C2" s="61" t="s">
        <v>8</v>
      </c>
      <c r="D2" s="61" t="s">
        <v>154</v>
      </c>
      <c r="E2" s="61" t="s">
        <v>155</v>
      </c>
      <c r="F2" s="62" t="s">
        <v>155</v>
      </c>
    </row>
    <row r="3" spans="1:10" ht="17" thickBot="1" x14ac:dyDescent="0.25">
      <c r="A3" s="63" t="s">
        <v>153</v>
      </c>
      <c r="B3" s="64" t="s">
        <v>86</v>
      </c>
      <c r="C3" s="64" t="s">
        <v>67</v>
      </c>
      <c r="D3" s="64" t="s">
        <v>154</v>
      </c>
      <c r="E3" s="64" t="s">
        <v>155</v>
      </c>
      <c r="F3" s="65" t="s">
        <v>155</v>
      </c>
      <c r="I3" s="98" t="s">
        <v>174</v>
      </c>
      <c r="J3" s="99"/>
    </row>
    <row r="4" spans="1:10" x14ac:dyDescent="0.2">
      <c r="A4" s="63" t="s">
        <v>153</v>
      </c>
      <c r="B4" s="64" t="s">
        <v>89</v>
      </c>
      <c r="C4" s="64" t="s">
        <v>9</v>
      </c>
      <c r="D4" s="64" t="s">
        <v>154</v>
      </c>
      <c r="E4" s="64" t="s">
        <v>172</v>
      </c>
      <c r="F4" s="65" t="s">
        <v>172</v>
      </c>
      <c r="I4" s="73">
        <v>1</v>
      </c>
      <c r="J4" s="62" t="s">
        <v>154</v>
      </c>
    </row>
    <row r="5" spans="1:10" x14ac:dyDescent="0.2">
      <c r="A5" s="63" t="s">
        <v>157</v>
      </c>
      <c r="B5" s="64" t="s">
        <v>84</v>
      </c>
      <c r="C5" s="64" t="s">
        <v>158</v>
      </c>
      <c r="D5" s="64" t="s">
        <v>159</v>
      </c>
      <c r="E5" s="64" t="s">
        <v>160</v>
      </c>
      <c r="F5" s="65" t="s">
        <v>173</v>
      </c>
      <c r="I5" s="74">
        <v>2</v>
      </c>
      <c r="J5" s="65" t="s">
        <v>156</v>
      </c>
    </row>
    <row r="6" spans="1:10" x14ac:dyDescent="0.2">
      <c r="A6" s="63" t="s">
        <v>161</v>
      </c>
      <c r="B6" s="64" t="s">
        <v>84</v>
      </c>
      <c r="C6" s="64" t="s">
        <v>42</v>
      </c>
      <c r="D6" s="64" t="s">
        <v>172</v>
      </c>
      <c r="E6" s="64" t="s">
        <v>172</v>
      </c>
      <c r="F6" s="65" t="s">
        <v>155</v>
      </c>
      <c r="I6" s="74">
        <v>3</v>
      </c>
      <c r="J6" s="65" t="s">
        <v>155</v>
      </c>
    </row>
    <row r="7" spans="1:10" x14ac:dyDescent="0.2">
      <c r="A7" s="63" t="s">
        <v>161</v>
      </c>
      <c r="B7" s="64" t="s">
        <v>84</v>
      </c>
      <c r="C7" s="64" t="s">
        <v>43</v>
      </c>
      <c r="D7" s="64" t="s">
        <v>159</v>
      </c>
      <c r="E7" s="64" t="s">
        <v>162</v>
      </c>
      <c r="F7" s="65" t="s">
        <v>159</v>
      </c>
      <c r="I7" s="74">
        <v>4</v>
      </c>
      <c r="J7" s="65" t="s">
        <v>162</v>
      </c>
    </row>
    <row r="8" spans="1:10" x14ac:dyDescent="0.2">
      <c r="A8" s="63" t="s">
        <v>161</v>
      </c>
      <c r="B8" s="64" t="s">
        <v>84</v>
      </c>
      <c r="C8" s="64" t="s">
        <v>44</v>
      </c>
      <c r="D8" s="64" t="s">
        <v>159</v>
      </c>
      <c r="E8" s="64" t="s">
        <v>160</v>
      </c>
      <c r="F8" s="65" t="s">
        <v>159</v>
      </c>
      <c r="I8" s="74">
        <v>5</v>
      </c>
      <c r="J8" s="65" t="s">
        <v>160</v>
      </c>
    </row>
    <row r="9" spans="1:10" x14ac:dyDescent="0.2">
      <c r="A9" s="63" t="s">
        <v>161</v>
      </c>
      <c r="B9" s="64" t="s">
        <v>85</v>
      </c>
      <c r="C9" s="64" t="s">
        <v>24</v>
      </c>
      <c r="D9" s="64" t="s">
        <v>155</v>
      </c>
      <c r="E9" s="64" t="s">
        <v>155</v>
      </c>
      <c r="F9" s="65" t="s">
        <v>160</v>
      </c>
      <c r="I9" s="74">
        <v>6</v>
      </c>
      <c r="J9" s="65" t="s">
        <v>159</v>
      </c>
    </row>
    <row r="10" spans="1:10" ht="17" thickBot="1" x14ac:dyDescent="0.25">
      <c r="A10" s="63" t="s">
        <v>161</v>
      </c>
      <c r="B10" s="64" t="s">
        <v>86</v>
      </c>
      <c r="C10" s="64" t="s">
        <v>45</v>
      </c>
      <c r="D10" s="64" t="s">
        <v>155</v>
      </c>
      <c r="E10" s="64" t="s">
        <v>155</v>
      </c>
      <c r="F10" s="65" t="s">
        <v>160</v>
      </c>
      <c r="I10" s="75">
        <v>7</v>
      </c>
      <c r="J10" s="68" t="s">
        <v>173</v>
      </c>
    </row>
    <row r="11" spans="1:10" x14ac:dyDescent="0.2">
      <c r="A11" s="63" t="s">
        <v>161</v>
      </c>
      <c r="B11" s="64" t="s">
        <v>163</v>
      </c>
      <c r="C11" s="64" t="s">
        <v>46</v>
      </c>
      <c r="D11" s="64" t="s">
        <v>155</v>
      </c>
      <c r="E11" s="64" t="s">
        <v>155</v>
      </c>
      <c r="F11" s="65" t="s">
        <v>160</v>
      </c>
    </row>
    <row r="12" spans="1:10" x14ac:dyDescent="0.2">
      <c r="A12" s="63" t="s">
        <v>161</v>
      </c>
      <c r="B12" s="64" t="s">
        <v>163</v>
      </c>
      <c r="C12" s="64" t="s">
        <v>47</v>
      </c>
      <c r="D12" s="64" t="s">
        <v>172</v>
      </c>
      <c r="E12" s="64" t="s">
        <v>155</v>
      </c>
      <c r="F12" s="65" t="s">
        <v>155</v>
      </c>
    </row>
    <row r="13" spans="1:10" x14ac:dyDescent="0.2">
      <c r="A13" s="63" t="s">
        <v>161</v>
      </c>
      <c r="B13" s="64" t="s">
        <v>163</v>
      </c>
      <c r="C13" s="64" t="s">
        <v>48</v>
      </c>
      <c r="D13" s="64" t="s">
        <v>172</v>
      </c>
      <c r="E13" s="64" t="s">
        <v>155</v>
      </c>
      <c r="F13" s="65" t="s">
        <v>160</v>
      </c>
    </row>
    <row r="14" spans="1:10" x14ac:dyDescent="0.2">
      <c r="A14" s="63" t="s">
        <v>161</v>
      </c>
      <c r="B14" s="64" t="s">
        <v>87</v>
      </c>
      <c r="C14" s="64" t="s">
        <v>20</v>
      </c>
      <c r="D14" s="64" t="s">
        <v>172</v>
      </c>
      <c r="E14" s="64" t="s">
        <v>155</v>
      </c>
      <c r="F14" s="65" t="s">
        <v>162</v>
      </c>
    </row>
    <row r="15" spans="1:10" x14ac:dyDescent="0.2">
      <c r="A15" s="63" t="s">
        <v>161</v>
      </c>
      <c r="B15" s="64" t="s">
        <v>87</v>
      </c>
      <c r="C15" s="64" t="s">
        <v>21</v>
      </c>
      <c r="D15" s="64" t="s">
        <v>172</v>
      </c>
      <c r="E15" s="64" t="s">
        <v>155</v>
      </c>
      <c r="F15" s="65" t="s">
        <v>162</v>
      </c>
    </row>
    <row r="16" spans="1:10" x14ac:dyDescent="0.2">
      <c r="A16" s="63" t="s">
        <v>161</v>
      </c>
      <c r="B16" s="64" t="s">
        <v>87</v>
      </c>
      <c r="C16" s="64" t="s">
        <v>22</v>
      </c>
      <c r="D16" s="64" t="s">
        <v>172</v>
      </c>
      <c r="E16" s="64" t="s">
        <v>155</v>
      </c>
      <c r="F16" s="65" t="s">
        <v>160</v>
      </c>
    </row>
    <row r="17" spans="1:6" x14ac:dyDescent="0.2">
      <c r="A17" s="63" t="s">
        <v>161</v>
      </c>
      <c r="B17" s="64" t="s">
        <v>87</v>
      </c>
      <c r="C17" s="64" t="s">
        <v>23</v>
      </c>
      <c r="D17" s="64" t="s">
        <v>155</v>
      </c>
      <c r="E17" s="64" t="s">
        <v>155</v>
      </c>
      <c r="F17" s="65" t="s">
        <v>160</v>
      </c>
    </row>
    <row r="18" spans="1:6" x14ac:dyDescent="0.2">
      <c r="A18" s="63" t="s">
        <v>161</v>
      </c>
      <c r="B18" s="64" t="s">
        <v>86</v>
      </c>
      <c r="C18" s="64" t="s">
        <v>49</v>
      </c>
      <c r="D18" s="64" t="s">
        <v>159</v>
      </c>
      <c r="E18" s="64" t="s">
        <v>162</v>
      </c>
      <c r="F18" s="65" t="s">
        <v>159</v>
      </c>
    </row>
    <row r="19" spans="1:6" x14ac:dyDescent="0.2">
      <c r="A19" s="63" t="s">
        <v>161</v>
      </c>
      <c r="B19" s="64" t="s">
        <v>88</v>
      </c>
      <c r="C19" s="64" t="s">
        <v>148</v>
      </c>
      <c r="D19" s="64" t="s">
        <v>172</v>
      </c>
      <c r="E19" s="64" t="s">
        <v>155</v>
      </c>
      <c r="F19" s="65" t="s">
        <v>160</v>
      </c>
    </row>
    <row r="20" spans="1:6" x14ac:dyDescent="0.2">
      <c r="A20" s="63" t="s">
        <v>161</v>
      </c>
      <c r="B20" s="64" t="s">
        <v>89</v>
      </c>
      <c r="C20" s="64" t="s">
        <v>50</v>
      </c>
      <c r="D20" s="64" t="s">
        <v>155</v>
      </c>
      <c r="E20" s="64" t="s">
        <v>155</v>
      </c>
      <c r="F20" s="65" t="s">
        <v>160</v>
      </c>
    </row>
    <row r="21" spans="1:6" x14ac:dyDescent="0.2">
      <c r="A21" s="63" t="s">
        <v>164</v>
      </c>
      <c r="B21" s="64" t="s">
        <v>87</v>
      </c>
      <c r="C21" s="64" t="s">
        <v>165</v>
      </c>
      <c r="D21" s="64" t="s">
        <v>159</v>
      </c>
      <c r="E21" s="64" t="s">
        <v>159</v>
      </c>
      <c r="F21" s="65" t="s">
        <v>173</v>
      </c>
    </row>
    <row r="22" spans="1:6" x14ac:dyDescent="0.2">
      <c r="A22" s="63" t="s">
        <v>164</v>
      </c>
      <c r="B22" s="64" t="s">
        <v>86</v>
      </c>
      <c r="C22" s="64" t="s">
        <v>53</v>
      </c>
      <c r="D22" s="64" t="s">
        <v>172</v>
      </c>
      <c r="E22" s="64" t="s">
        <v>155</v>
      </c>
      <c r="F22" s="65" t="s">
        <v>162</v>
      </c>
    </row>
    <row r="23" spans="1:6" x14ac:dyDescent="0.2">
      <c r="A23" s="63" t="s">
        <v>164</v>
      </c>
      <c r="B23" s="64" t="s">
        <v>86</v>
      </c>
      <c r="C23" s="64" t="s">
        <v>52</v>
      </c>
      <c r="D23" s="64" t="s">
        <v>154</v>
      </c>
      <c r="E23" s="64" t="s">
        <v>155</v>
      </c>
      <c r="F23" s="65" t="s">
        <v>162</v>
      </c>
    </row>
    <row r="24" spans="1:6" x14ac:dyDescent="0.2">
      <c r="A24" s="63" t="s">
        <v>166</v>
      </c>
      <c r="B24" s="64" t="s">
        <v>90</v>
      </c>
      <c r="C24" s="64" t="s">
        <v>54</v>
      </c>
      <c r="D24" s="64" t="s">
        <v>159</v>
      </c>
      <c r="E24" s="64" t="s">
        <v>159</v>
      </c>
      <c r="F24" s="65" t="s">
        <v>173</v>
      </c>
    </row>
    <row r="25" spans="1:6" x14ac:dyDescent="0.2">
      <c r="A25" s="63" t="s">
        <v>166</v>
      </c>
      <c r="B25" s="64" t="s">
        <v>90</v>
      </c>
      <c r="C25" s="64" t="s">
        <v>55</v>
      </c>
      <c r="D25" s="64" t="s">
        <v>159</v>
      </c>
      <c r="E25" s="64" t="s">
        <v>160</v>
      </c>
      <c r="F25" s="65" t="s">
        <v>173</v>
      </c>
    </row>
    <row r="26" spans="1:6" x14ac:dyDescent="0.2">
      <c r="A26" s="63" t="s">
        <v>166</v>
      </c>
      <c r="B26" s="64" t="s">
        <v>85</v>
      </c>
      <c r="C26" s="64" t="s">
        <v>56</v>
      </c>
      <c r="D26" s="64" t="s">
        <v>162</v>
      </c>
      <c r="E26" s="64" t="s">
        <v>162</v>
      </c>
      <c r="F26" s="65" t="s">
        <v>159</v>
      </c>
    </row>
    <row r="27" spans="1:6" x14ac:dyDescent="0.2">
      <c r="A27" s="63" t="s">
        <v>166</v>
      </c>
      <c r="B27" s="64" t="s">
        <v>85</v>
      </c>
      <c r="C27" s="64" t="s">
        <v>30</v>
      </c>
      <c r="D27" s="64" t="s">
        <v>162</v>
      </c>
      <c r="E27" s="64" t="s">
        <v>162</v>
      </c>
      <c r="F27" s="65" t="s">
        <v>173</v>
      </c>
    </row>
    <row r="28" spans="1:6" x14ac:dyDescent="0.2">
      <c r="A28" s="63" t="s">
        <v>166</v>
      </c>
      <c r="B28" s="64" t="s">
        <v>85</v>
      </c>
      <c r="C28" s="64" t="s">
        <v>58</v>
      </c>
      <c r="D28" s="64" t="s">
        <v>159</v>
      </c>
      <c r="E28" s="64" t="s">
        <v>160</v>
      </c>
      <c r="F28" s="65" t="s">
        <v>173</v>
      </c>
    </row>
    <row r="29" spans="1:6" x14ac:dyDescent="0.2">
      <c r="A29" s="63" t="s">
        <v>166</v>
      </c>
      <c r="B29" s="64" t="s">
        <v>87</v>
      </c>
      <c r="C29" s="64" t="s">
        <v>59</v>
      </c>
      <c r="D29" s="64" t="s">
        <v>159</v>
      </c>
      <c r="E29" s="64" t="s">
        <v>162</v>
      </c>
      <c r="F29" s="65" t="s">
        <v>173</v>
      </c>
    </row>
    <row r="30" spans="1:6" x14ac:dyDescent="0.2">
      <c r="A30" s="63" t="s">
        <v>166</v>
      </c>
      <c r="B30" s="64" t="s">
        <v>85</v>
      </c>
      <c r="C30" s="64" t="s">
        <v>167</v>
      </c>
      <c r="D30" s="64" t="s">
        <v>159</v>
      </c>
      <c r="E30" s="64" t="s">
        <v>160</v>
      </c>
      <c r="F30" s="65" t="s">
        <v>173</v>
      </c>
    </row>
    <row r="31" spans="1:6" x14ac:dyDescent="0.2">
      <c r="A31" s="63" t="s">
        <v>166</v>
      </c>
      <c r="B31" s="64" t="s">
        <v>84</v>
      </c>
      <c r="C31" s="64" t="s">
        <v>66</v>
      </c>
      <c r="D31" s="64" t="s">
        <v>159</v>
      </c>
      <c r="E31" s="64" t="s">
        <v>160</v>
      </c>
      <c r="F31" s="65" t="s">
        <v>173</v>
      </c>
    </row>
    <row r="32" spans="1:6" x14ac:dyDescent="0.2">
      <c r="A32" s="63" t="s">
        <v>166</v>
      </c>
      <c r="B32" s="64" t="s">
        <v>84</v>
      </c>
      <c r="C32" s="64" t="s">
        <v>60</v>
      </c>
      <c r="D32" s="64" t="s">
        <v>159</v>
      </c>
      <c r="E32" s="64" t="s">
        <v>159</v>
      </c>
      <c r="F32" s="65" t="s">
        <v>173</v>
      </c>
    </row>
    <row r="33" spans="1:6" x14ac:dyDescent="0.2">
      <c r="A33" s="63" t="s">
        <v>166</v>
      </c>
      <c r="B33" s="64" t="s">
        <v>84</v>
      </c>
      <c r="C33" s="64" t="s">
        <v>61</v>
      </c>
      <c r="D33" s="64" t="s">
        <v>155</v>
      </c>
      <c r="E33" s="64" t="s">
        <v>155</v>
      </c>
      <c r="F33" s="65" t="s">
        <v>160</v>
      </c>
    </row>
    <row r="34" spans="1:6" x14ac:dyDescent="0.2">
      <c r="A34" s="63" t="s">
        <v>166</v>
      </c>
      <c r="B34" s="64" t="s">
        <v>84</v>
      </c>
      <c r="C34" s="64" t="s">
        <v>62</v>
      </c>
      <c r="D34" s="64" t="s">
        <v>155</v>
      </c>
      <c r="E34" s="64" t="s">
        <v>172</v>
      </c>
      <c r="F34" s="65" t="s">
        <v>160</v>
      </c>
    </row>
    <row r="35" spans="1:6" x14ac:dyDescent="0.2">
      <c r="A35" s="63" t="s">
        <v>166</v>
      </c>
      <c r="B35" s="64" t="s">
        <v>84</v>
      </c>
      <c r="C35" s="64" t="s">
        <v>63</v>
      </c>
      <c r="D35" s="64" t="s">
        <v>155</v>
      </c>
      <c r="E35" s="64" t="s">
        <v>155</v>
      </c>
      <c r="F35" s="65" t="s">
        <v>162</v>
      </c>
    </row>
    <row r="36" spans="1:6" x14ac:dyDescent="0.2">
      <c r="A36" s="63" t="s">
        <v>166</v>
      </c>
      <c r="B36" s="64" t="s">
        <v>84</v>
      </c>
      <c r="C36" s="64" t="s">
        <v>64</v>
      </c>
      <c r="D36" s="64" t="s">
        <v>155</v>
      </c>
      <c r="E36" s="64" t="s">
        <v>155</v>
      </c>
      <c r="F36" s="65" t="s">
        <v>162</v>
      </c>
    </row>
    <row r="37" spans="1:6" x14ac:dyDescent="0.2">
      <c r="A37" s="63" t="s">
        <v>166</v>
      </c>
      <c r="B37" s="64" t="s">
        <v>84</v>
      </c>
      <c r="C37" s="64" t="s">
        <v>65</v>
      </c>
      <c r="D37" s="64" t="s">
        <v>155</v>
      </c>
      <c r="E37" s="64" t="s">
        <v>172</v>
      </c>
      <c r="F37" s="65" t="s">
        <v>162</v>
      </c>
    </row>
    <row r="38" spans="1:6" x14ac:dyDescent="0.2">
      <c r="A38" s="63" t="s">
        <v>168</v>
      </c>
      <c r="B38" s="64" t="s">
        <v>91</v>
      </c>
      <c r="C38" s="64" t="s">
        <v>78</v>
      </c>
      <c r="D38" s="64" t="s">
        <v>154</v>
      </c>
      <c r="E38" s="64" t="s">
        <v>172</v>
      </c>
      <c r="F38" s="65" t="s">
        <v>160</v>
      </c>
    </row>
    <row r="39" spans="1:6" x14ac:dyDescent="0.2">
      <c r="A39" s="63" t="s">
        <v>168</v>
      </c>
      <c r="B39" s="64" t="s">
        <v>91</v>
      </c>
      <c r="C39" s="64" t="s">
        <v>79</v>
      </c>
      <c r="D39" s="64" t="s">
        <v>172</v>
      </c>
      <c r="E39" s="64" t="s">
        <v>172</v>
      </c>
      <c r="F39" s="65" t="s">
        <v>160</v>
      </c>
    </row>
    <row r="40" spans="1:6" x14ac:dyDescent="0.2">
      <c r="A40" s="63" t="s">
        <v>168</v>
      </c>
      <c r="B40" s="64" t="s">
        <v>91</v>
      </c>
      <c r="C40" s="64" t="s">
        <v>80</v>
      </c>
      <c r="D40" s="64" t="s">
        <v>154</v>
      </c>
      <c r="E40" s="64" t="s">
        <v>154</v>
      </c>
      <c r="F40" s="65" t="s">
        <v>172</v>
      </c>
    </row>
    <row r="41" spans="1:6" x14ac:dyDescent="0.2">
      <c r="A41" s="63" t="s">
        <v>168</v>
      </c>
      <c r="B41" s="64" t="s">
        <v>91</v>
      </c>
      <c r="C41" s="64" t="s">
        <v>81</v>
      </c>
      <c r="D41" s="64" t="s">
        <v>154</v>
      </c>
      <c r="E41" s="64" t="s">
        <v>172</v>
      </c>
      <c r="F41" s="65" t="s">
        <v>162</v>
      </c>
    </row>
    <row r="42" spans="1:6" x14ac:dyDescent="0.2">
      <c r="A42" s="63" t="s">
        <v>168</v>
      </c>
      <c r="B42" s="64" t="s">
        <v>91</v>
      </c>
      <c r="C42" s="64" t="s">
        <v>82</v>
      </c>
      <c r="D42" s="64" t="s">
        <v>154</v>
      </c>
      <c r="E42" s="64" t="s">
        <v>154</v>
      </c>
      <c r="F42" s="65" t="s">
        <v>172</v>
      </c>
    </row>
    <row r="43" spans="1:6" ht="17" thickBot="1" x14ac:dyDescent="0.25">
      <c r="A43" s="66" t="s">
        <v>168</v>
      </c>
      <c r="B43" s="67" t="s">
        <v>88</v>
      </c>
      <c r="C43" s="67" t="s">
        <v>83</v>
      </c>
      <c r="D43" s="67" t="s">
        <v>154</v>
      </c>
      <c r="E43" s="67" t="s">
        <v>154</v>
      </c>
      <c r="F43" s="68" t="s">
        <v>172</v>
      </c>
    </row>
  </sheetData>
  <mergeCells count="1">
    <mergeCell ref="I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D7BE1-33E1-4A46-80D0-CABC188B69A2}">
  <dimension ref="A1:J45"/>
  <sheetViews>
    <sheetView workbookViewId="0">
      <selection sqref="A1:XFD1048576"/>
    </sheetView>
  </sheetViews>
  <sheetFormatPr baseColWidth="10" defaultRowHeight="16" x14ac:dyDescent="0.2"/>
  <cols>
    <col min="1" max="1" width="17" style="56" bestFit="1" customWidth="1"/>
    <col min="2" max="2" width="34.6640625" style="56" bestFit="1" customWidth="1"/>
    <col min="3" max="3" width="27" style="56" bestFit="1" customWidth="1"/>
    <col min="4" max="4" width="24" style="56" bestFit="1" customWidth="1"/>
    <col min="5" max="5" width="23.6640625" style="56" bestFit="1" customWidth="1"/>
    <col min="6" max="8" width="10.83203125" style="56"/>
    <col min="9" max="9" width="11.5" style="56" bestFit="1" customWidth="1"/>
    <col min="10" max="16384" width="10.83203125" style="56"/>
  </cols>
  <sheetData>
    <row r="1" spans="1:10" ht="17" thickBot="1" x14ac:dyDescent="0.25">
      <c r="A1" s="57" t="s">
        <v>149</v>
      </c>
      <c r="B1" s="58" t="s">
        <v>3</v>
      </c>
      <c r="C1" s="58" t="s">
        <v>2</v>
      </c>
      <c r="D1" s="58" t="s">
        <v>169</v>
      </c>
      <c r="E1" s="59" t="s">
        <v>170</v>
      </c>
    </row>
    <row r="2" spans="1:10" ht="17" thickBot="1" x14ac:dyDescent="0.25">
      <c r="A2" s="60" t="s">
        <v>171</v>
      </c>
      <c r="B2" s="61" t="s">
        <v>122</v>
      </c>
      <c r="C2" s="61" t="s">
        <v>12</v>
      </c>
      <c r="D2" s="61"/>
      <c r="E2" s="62" t="s">
        <v>162</v>
      </c>
    </row>
    <row r="3" spans="1:10" ht="17" thickBot="1" x14ac:dyDescent="0.25">
      <c r="A3" s="63" t="s">
        <v>171</v>
      </c>
      <c r="B3" s="64" t="s">
        <v>122</v>
      </c>
      <c r="C3" s="64" t="s">
        <v>105</v>
      </c>
      <c r="D3" s="64"/>
      <c r="E3" s="65" t="s">
        <v>155</v>
      </c>
      <c r="H3" s="98" t="s">
        <v>174</v>
      </c>
      <c r="I3" s="99"/>
    </row>
    <row r="4" spans="1:10" x14ac:dyDescent="0.2">
      <c r="A4" s="63" t="s">
        <v>171</v>
      </c>
      <c r="B4" s="64" t="s">
        <v>122</v>
      </c>
      <c r="C4" s="64" t="s">
        <v>109</v>
      </c>
      <c r="D4" s="64"/>
      <c r="E4" s="65" t="s">
        <v>162</v>
      </c>
      <c r="H4" s="73">
        <v>1</v>
      </c>
      <c r="I4" s="62" t="s">
        <v>154</v>
      </c>
    </row>
    <row r="5" spans="1:10" x14ac:dyDescent="0.2">
      <c r="A5" s="63" t="s">
        <v>171</v>
      </c>
      <c r="B5" s="64" t="s">
        <v>122</v>
      </c>
      <c r="C5" s="64" t="s">
        <v>14</v>
      </c>
      <c r="D5" s="64"/>
      <c r="E5" s="65" t="s">
        <v>162</v>
      </c>
      <c r="H5" s="74">
        <v>2</v>
      </c>
      <c r="I5" s="65" t="s">
        <v>156</v>
      </c>
    </row>
    <row r="6" spans="1:10" x14ac:dyDescent="0.2">
      <c r="A6" s="63" t="s">
        <v>171</v>
      </c>
      <c r="B6" s="64" t="s">
        <v>122</v>
      </c>
      <c r="C6" s="64" t="s">
        <v>110</v>
      </c>
      <c r="D6" s="64"/>
      <c r="E6" s="65" t="s">
        <v>155</v>
      </c>
      <c r="H6" s="74">
        <v>3</v>
      </c>
      <c r="I6" s="65" t="s">
        <v>155</v>
      </c>
    </row>
    <row r="7" spans="1:10" x14ac:dyDescent="0.2">
      <c r="A7" s="63" t="s">
        <v>171</v>
      </c>
      <c r="B7" s="64" t="s">
        <v>122</v>
      </c>
      <c r="C7" s="64" t="s">
        <v>15</v>
      </c>
      <c r="D7" s="64"/>
      <c r="E7" s="65" t="s">
        <v>162</v>
      </c>
      <c r="H7" s="74">
        <v>4</v>
      </c>
      <c r="I7" s="65" t="s">
        <v>162</v>
      </c>
    </row>
    <row r="8" spans="1:10" x14ac:dyDescent="0.2">
      <c r="A8" s="63" t="s">
        <v>171</v>
      </c>
      <c r="B8" s="64" t="s">
        <v>122</v>
      </c>
      <c r="C8" s="64" t="s">
        <v>13</v>
      </c>
      <c r="D8" s="64"/>
      <c r="E8" s="65" t="s">
        <v>155</v>
      </c>
      <c r="H8" s="74">
        <v>5</v>
      </c>
      <c r="I8" s="65" t="s">
        <v>160</v>
      </c>
    </row>
    <row r="9" spans="1:10" x14ac:dyDescent="0.2">
      <c r="A9" s="63" t="s">
        <v>171</v>
      </c>
      <c r="B9" s="64" t="s">
        <v>122</v>
      </c>
      <c r="C9" s="64" t="s">
        <v>16</v>
      </c>
      <c r="D9" s="64"/>
      <c r="E9" s="65" t="s">
        <v>162</v>
      </c>
      <c r="H9" s="74">
        <v>6</v>
      </c>
      <c r="I9" s="65" t="s">
        <v>159</v>
      </c>
    </row>
    <row r="10" spans="1:10" ht="17" thickBot="1" x14ac:dyDescent="0.25">
      <c r="A10" s="63" t="s">
        <v>171</v>
      </c>
      <c r="B10" s="64" t="s">
        <v>121</v>
      </c>
      <c r="C10" s="64" t="s">
        <v>108</v>
      </c>
      <c r="D10" s="64"/>
      <c r="E10" s="65" t="s">
        <v>155</v>
      </c>
      <c r="H10" s="75">
        <v>7</v>
      </c>
      <c r="I10" s="68" t="s">
        <v>173</v>
      </c>
      <c r="J10" s="85"/>
    </row>
    <row r="11" spans="1:10" x14ac:dyDescent="0.2">
      <c r="A11" s="63" t="s">
        <v>171</v>
      </c>
      <c r="B11" s="64" t="s">
        <v>121</v>
      </c>
      <c r="C11" s="64" t="s">
        <v>97</v>
      </c>
      <c r="D11" s="64"/>
      <c r="E11" s="65" t="s">
        <v>160</v>
      </c>
      <c r="J11" s="85"/>
    </row>
    <row r="12" spans="1:10" x14ac:dyDescent="0.2">
      <c r="A12" s="63" t="s">
        <v>171</v>
      </c>
      <c r="B12" s="64" t="s">
        <v>121</v>
      </c>
      <c r="C12" s="64" t="s">
        <v>98</v>
      </c>
      <c r="D12" s="64"/>
      <c r="E12" s="65" t="s">
        <v>155</v>
      </c>
      <c r="J12" s="85"/>
    </row>
    <row r="13" spans="1:10" x14ac:dyDescent="0.2">
      <c r="A13" s="63" t="s">
        <v>171</v>
      </c>
      <c r="B13" s="64" t="s">
        <v>121</v>
      </c>
      <c r="C13" s="64" t="s">
        <v>107</v>
      </c>
      <c r="D13" s="64"/>
      <c r="E13" s="65" t="s">
        <v>162</v>
      </c>
      <c r="J13" s="85"/>
    </row>
    <row r="14" spans="1:10" x14ac:dyDescent="0.2">
      <c r="A14" s="63" t="s">
        <v>171</v>
      </c>
      <c r="B14" s="64" t="s">
        <v>123</v>
      </c>
      <c r="C14" s="64" t="s">
        <v>5</v>
      </c>
      <c r="D14" s="64"/>
      <c r="E14" s="65" t="s">
        <v>162</v>
      </c>
      <c r="J14" s="85"/>
    </row>
    <row r="15" spans="1:10" x14ac:dyDescent="0.2">
      <c r="A15" s="63" t="s">
        <v>171</v>
      </c>
      <c r="B15" s="64" t="s">
        <v>123</v>
      </c>
      <c r="C15" s="64" t="s">
        <v>7</v>
      </c>
      <c r="D15" s="64"/>
      <c r="E15" s="65" t="s">
        <v>162</v>
      </c>
      <c r="J15" s="85"/>
    </row>
    <row r="16" spans="1:10" x14ac:dyDescent="0.2">
      <c r="A16" s="63" t="s">
        <v>171</v>
      </c>
      <c r="B16" s="64" t="s">
        <v>123</v>
      </c>
      <c r="C16" s="64" t="s">
        <v>6</v>
      </c>
      <c r="D16" s="64"/>
      <c r="E16" s="65" t="s">
        <v>155</v>
      </c>
      <c r="J16" s="85"/>
    </row>
    <row r="17" spans="1:10" x14ac:dyDescent="0.2">
      <c r="A17" s="63" t="s">
        <v>171</v>
      </c>
      <c r="B17" s="64" t="s">
        <v>11</v>
      </c>
      <c r="C17" s="64" t="s">
        <v>102</v>
      </c>
      <c r="D17" s="64" t="s">
        <v>160</v>
      </c>
      <c r="E17" s="65" t="s">
        <v>159</v>
      </c>
      <c r="J17" s="85"/>
    </row>
    <row r="18" spans="1:10" x14ac:dyDescent="0.2">
      <c r="A18" s="63" t="s">
        <v>171</v>
      </c>
      <c r="B18" s="64" t="s">
        <v>11</v>
      </c>
      <c r="C18" s="64" t="s">
        <v>103</v>
      </c>
      <c r="D18" s="64" t="s">
        <v>172</v>
      </c>
      <c r="E18" s="65" t="s">
        <v>160</v>
      </c>
      <c r="J18" s="85"/>
    </row>
    <row r="19" spans="1:10" x14ac:dyDescent="0.2">
      <c r="A19" s="63" t="s">
        <v>171</v>
      </c>
      <c r="B19" s="64" t="s">
        <v>11</v>
      </c>
      <c r="C19" s="64" t="s">
        <v>101</v>
      </c>
      <c r="D19" s="64" t="s">
        <v>172</v>
      </c>
      <c r="E19" s="65" t="s">
        <v>160</v>
      </c>
      <c r="J19" s="85"/>
    </row>
    <row r="20" spans="1:10" x14ac:dyDescent="0.2">
      <c r="A20" s="63" t="s">
        <v>171</v>
      </c>
      <c r="B20" s="64" t="s">
        <v>11</v>
      </c>
      <c r="C20" s="64" t="s">
        <v>10</v>
      </c>
      <c r="D20" s="64" t="s">
        <v>172</v>
      </c>
      <c r="E20" s="65" t="s">
        <v>160</v>
      </c>
      <c r="J20" s="85"/>
    </row>
    <row r="21" spans="1:10" x14ac:dyDescent="0.2">
      <c r="A21" s="63" t="s">
        <v>171</v>
      </c>
      <c r="B21" s="64" t="s">
        <v>11</v>
      </c>
      <c r="C21" s="64" t="s">
        <v>99</v>
      </c>
      <c r="D21" s="64" t="s">
        <v>160</v>
      </c>
      <c r="E21" s="65" t="s">
        <v>159</v>
      </c>
      <c r="J21" s="85"/>
    </row>
    <row r="22" spans="1:10" x14ac:dyDescent="0.2">
      <c r="A22" s="63" t="s">
        <v>171</v>
      </c>
      <c r="B22" s="64" t="s">
        <v>11</v>
      </c>
      <c r="C22" s="64" t="s">
        <v>100</v>
      </c>
      <c r="D22" s="64" t="s">
        <v>160</v>
      </c>
      <c r="E22" s="65" t="s">
        <v>159</v>
      </c>
      <c r="J22" s="85"/>
    </row>
    <row r="23" spans="1:10" x14ac:dyDescent="0.2">
      <c r="A23" s="63" t="s">
        <v>171</v>
      </c>
      <c r="B23" s="64" t="s">
        <v>124</v>
      </c>
      <c r="C23" s="64" t="s">
        <v>106</v>
      </c>
      <c r="D23" s="64"/>
      <c r="E23" s="65" t="s">
        <v>162</v>
      </c>
    </row>
    <row r="24" spans="1:10" x14ac:dyDescent="0.2">
      <c r="A24" s="63" t="s">
        <v>171</v>
      </c>
      <c r="B24" s="64" t="s">
        <v>86</v>
      </c>
      <c r="C24" s="64" t="s">
        <v>67</v>
      </c>
      <c r="D24" s="64"/>
      <c r="E24" s="65" t="s">
        <v>160</v>
      </c>
    </row>
    <row r="25" spans="1:10" x14ac:dyDescent="0.2">
      <c r="A25" s="63" t="s">
        <v>171</v>
      </c>
      <c r="B25" s="64" t="s">
        <v>86</v>
      </c>
      <c r="C25" s="64" t="s">
        <v>104</v>
      </c>
      <c r="D25" s="64" t="s">
        <v>172</v>
      </c>
      <c r="E25" s="65" t="s">
        <v>162</v>
      </c>
    </row>
    <row r="26" spans="1:10" x14ac:dyDescent="0.2">
      <c r="A26" s="69" t="s">
        <v>161</v>
      </c>
      <c r="B26" s="54" t="s">
        <v>85</v>
      </c>
      <c r="C26" s="54" t="s">
        <v>24</v>
      </c>
      <c r="D26" s="64"/>
      <c r="E26" s="65" t="s">
        <v>160</v>
      </c>
    </row>
    <row r="27" spans="1:10" x14ac:dyDescent="0.2">
      <c r="A27" s="70" t="s">
        <v>161</v>
      </c>
      <c r="B27" s="55" t="s">
        <v>86</v>
      </c>
      <c r="C27" s="55" t="s">
        <v>45</v>
      </c>
      <c r="D27" s="64"/>
      <c r="E27" s="65" t="s">
        <v>160</v>
      </c>
    </row>
    <row r="28" spans="1:10" x14ac:dyDescent="0.2">
      <c r="A28" s="70" t="s">
        <v>161</v>
      </c>
      <c r="B28" s="55" t="s">
        <v>11</v>
      </c>
      <c r="C28" s="55" t="s">
        <v>46</v>
      </c>
      <c r="D28" s="64" t="s">
        <v>172</v>
      </c>
      <c r="E28" s="65" t="s">
        <v>160</v>
      </c>
    </row>
    <row r="29" spans="1:10" x14ac:dyDescent="0.2">
      <c r="A29" s="70" t="s">
        <v>161</v>
      </c>
      <c r="B29" s="55" t="s">
        <v>11</v>
      </c>
      <c r="C29" s="55" t="s">
        <v>47</v>
      </c>
      <c r="D29" s="64"/>
      <c r="E29" s="65" t="s">
        <v>160</v>
      </c>
    </row>
    <row r="30" spans="1:10" x14ac:dyDescent="0.2">
      <c r="A30" s="70" t="s">
        <v>161</v>
      </c>
      <c r="B30" s="55" t="s">
        <v>11</v>
      </c>
      <c r="C30" s="55" t="s">
        <v>48</v>
      </c>
      <c r="D30" s="64"/>
      <c r="E30" s="65" t="s">
        <v>160</v>
      </c>
    </row>
    <row r="31" spans="1:10" x14ac:dyDescent="0.2">
      <c r="A31" s="70" t="s">
        <v>161</v>
      </c>
      <c r="B31" s="55" t="s">
        <v>87</v>
      </c>
      <c r="C31" s="55" t="s">
        <v>20</v>
      </c>
      <c r="D31" s="64"/>
      <c r="E31" s="65" t="s">
        <v>160</v>
      </c>
    </row>
    <row r="32" spans="1:10" x14ac:dyDescent="0.2">
      <c r="A32" s="70" t="s">
        <v>161</v>
      </c>
      <c r="B32" s="55" t="s">
        <v>87</v>
      </c>
      <c r="C32" s="55" t="s">
        <v>21</v>
      </c>
      <c r="D32" s="64"/>
      <c r="E32" s="65" t="s">
        <v>160</v>
      </c>
    </row>
    <row r="33" spans="1:5" x14ac:dyDescent="0.2">
      <c r="A33" s="70" t="s">
        <v>161</v>
      </c>
      <c r="B33" s="55" t="s">
        <v>87</v>
      </c>
      <c r="C33" s="55" t="s">
        <v>22</v>
      </c>
      <c r="D33" s="64"/>
      <c r="E33" s="65" t="s">
        <v>160</v>
      </c>
    </row>
    <row r="34" spans="1:5" x14ac:dyDescent="0.2">
      <c r="A34" s="70" t="s">
        <v>161</v>
      </c>
      <c r="B34" s="55" t="s">
        <v>87</v>
      </c>
      <c r="C34" s="55" t="s">
        <v>23</v>
      </c>
      <c r="D34" s="64"/>
      <c r="E34" s="65" t="s">
        <v>162</v>
      </c>
    </row>
    <row r="35" spans="1:5" x14ac:dyDescent="0.2">
      <c r="A35" s="70" t="s">
        <v>161</v>
      </c>
      <c r="B35" s="55" t="s">
        <v>125</v>
      </c>
      <c r="C35" s="55" t="s">
        <v>112</v>
      </c>
      <c r="D35" s="64"/>
      <c r="E35" s="65" t="s">
        <v>160</v>
      </c>
    </row>
    <row r="36" spans="1:5" x14ac:dyDescent="0.2">
      <c r="A36" s="70" t="s">
        <v>161</v>
      </c>
      <c r="B36" s="55" t="s">
        <v>125</v>
      </c>
      <c r="C36" s="55" t="s">
        <v>113</v>
      </c>
      <c r="D36" s="64"/>
      <c r="E36" s="65" t="s">
        <v>160</v>
      </c>
    </row>
    <row r="37" spans="1:5" x14ac:dyDescent="0.2">
      <c r="A37" s="70" t="s">
        <v>161</v>
      </c>
      <c r="B37" s="55" t="s">
        <v>125</v>
      </c>
      <c r="C37" s="55" t="s">
        <v>114</v>
      </c>
      <c r="D37" s="64"/>
      <c r="E37" s="65" t="s">
        <v>162</v>
      </c>
    </row>
    <row r="38" spans="1:5" x14ac:dyDescent="0.2">
      <c r="A38" s="70" t="s">
        <v>161</v>
      </c>
      <c r="B38" s="55" t="s">
        <v>125</v>
      </c>
      <c r="C38" s="55" t="s">
        <v>115</v>
      </c>
      <c r="D38" s="64"/>
      <c r="E38" s="65" t="s">
        <v>160</v>
      </c>
    </row>
    <row r="39" spans="1:5" x14ac:dyDescent="0.2">
      <c r="A39" s="70" t="s">
        <v>161</v>
      </c>
      <c r="B39" s="55" t="s">
        <v>88</v>
      </c>
      <c r="C39" s="55" t="s">
        <v>148</v>
      </c>
      <c r="D39" s="64"/>
      <c r="E39" s="65" t="s">
        <v>160</v>
      </c>
    </row>
    <row r="40" spans="1:5" x14ac:dyDescent="0.2">
      <c r="A40" s="70" t="s">
        <v>161</v>
      </c>
      <c r="B40" s="55" t="s">
        <v>126</v>
      </c>
      <c r="C40" s="55" t="s">
        <v>116</v>
      </c>
      <c r="D40" s="64"/>
      <c r="E40" s="65" t="s">
        <v>160</v>
      </c>
    </row>
    <row r="41" spans="1:5" x14ac:dyDescent="0.2">
      <c r="A41" s="70" t="s">
        <v>161</v>
      </c>
      <c r="B41" s="55" t="s">
        <v>126</v>
      </c>
      <c r="C41" s="55" t="s">
        <v>117</v>
      </c>
      <c r="D41" s="64"/>
      <c r="E41" s="65" t="s">
        <v>160</v>
      </c>
    </row>
    <row r="42" spans="1:5" x14ac:dyDescent="0.2">
      <c r="A42" s="70" t="s">
        <v>161</v>
      </c>
      <c r="B42" s="55" t="s">
        <v>126</v>
      </c>
      <c r="C42" s="55" t="s">
        <v>118</v>
      </c>
      <c r="D42" s="64"/>
      <c r="E42" s="65" t="s">
        <v>160</v>
      </c>
    </row>
    <row r="43" spans="1:5" x14ac:dyDescent="0.2">
      <c r="A43" s="70" t="s">
        <v>161</v>
      </c>
      <c r="B43" s="55" t="s">
        <v>126</v>
      </c>
      <c r="C43" s="55" t="s">
        <v>119</v>
      </c>
      <c r="D43" s="64" t="s">
        <v>172</v>
      </c>
      <c r="E43" s="65" t="s">
        <v>160</v>
      </c>
    </row>
    <row r="44" spans="1:5" x14ac:dyDescent="0.2">
      <c r="A44" s="70" t="s">
        <v>161</v>
      </c>
      <c r="B44" s="55" t="s">
        <v>126</v>
      </c>
      <c r="C44" s="55" t="s">
        <v>120</v>
      </c>
      <c r="D44" s="64"/>
      <c r="E44" s="65" t="s">
        <v>160</v>
      </c>
    </row>
    <row r="45" spans="1:5" ht="17" thickBot="1" x14ac:dyDescent="0.25">
      <c r="A45" s="71" t="s">
        <v>168</v>
      </c>
      <c r="B45" s="72" t="s">
        <v>88</v>
      </c>
      <c r="C45" s="72" t="s">
        <v>83</v>
      </c>
      <c r="D45" s="67"/>
      <c r="E45" s="68" t="s">
        <v>160</v>
      </c>
    </row>
  </sheetData>
  <mergeCells count="1">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D515B-749F-044F-8027-3CA64E5E5AD9}">
  <dimension ref="A1:I124"/>
  <sheetViews>
    <sheetView tabSelected="1" zoomScale="89" workbookViewId="0">
      <selection activeCell="I4" sqref="I4"/>
    </sheetView>
  </sheetViews>
  <sheetFormatPr baseColWidth="10" defaultRowHeight="14" x14ac:dyDescent="0.15"/>
  <cols>
    <col min="1" max="8" width="10.83203125" style="2"/>
    <col min="9" max="9" width="78.6640625" style="2" customWidth="1"/>
    <col min="10" max="16384" width="10.83203125" style="2"/>
  </cols>
  <sheetData>
    <row r="1" spans="1:1" ht="25" x14ac:dyDescent="0.25">
      <c r="A1" s="1" t="s">
        <v>0</v>
      </c>
    </row>
    <row r="2" spans="1:1" ht="25" x14ac:dyDescent="0.25">
      <c r="A2" s="1"/>
    </row>
    <row r="3" spans="1:1" ht="25" x14ac:dyDescent="0.25">
      <c r="A3" s="1" t="s">
        <v>204</v>
      </c>
    </row>
    <row r="4" spans="1:1" ht="20" x14ac:dyDescent="0.2">
      <c r="A4" s="3" t="s">
        <v>223</v>
      </c>
    </row>
    <row r="7" spans="1:1" ht="18" x14ac:dyDescent="0.2">
      <c r="A7" s="4" t="s">
        <v>208</v>
      </c>
    </row>
    <row r="35" spans="1:9" ht="48" customHeight="1" x14ac:dyDescent="0.15">
      <c r="A35" s="103" t="s">
        <v>207</v>
      </c>
      <c r="B35" s="103"/>
      <c r="C35" s="103"/>
      <c r="D35" s="103"/>
      <c r="E35" s="103"/>
      <c r="F35" s="103"/>
      <c r="G35" s="103"/>
      <c r="H35" s="103"/>
      <c r="I35" s="103"/>
    </row>
    <row r="36" spans="1:9" ht="32" customHeight="1" x14ac:dyDescent="0.15">
      <c r="A36" s="103" t="s">
        <v>211</v>
      </c>
      <c r="B36" s="103"/>
      <c r="C36" s="103"/>
      <c r="D36" s="103"/>
      <c r="E36" s="103"/>
      <c r="F36" s="103"/>
      <c r="G36" s="103"/>
      <c r="H36" s="103"/>
      <c r="I36" s="103"/>
    </row>
    <row r="37" spans="1:9" ht="16" x14ac:dyDescent="0.2">
      <c r="A37" s="9" t="s">
        <v>203</v>
      </c>
    </row>
    <row r="40" spans="1:9" ht="18" x14ac:dyDescent="0.2">
      <c r="A40" s="4" t="s">
        <v>205</v>
      </c>
    </row>
    <row r="76" spans="1:9" ht="14" customHeight="1" x14ac:dyDescent="0.15"/>
    <row r="77" spans="1:9" ht="16" x14ac:dyDescent="0.15">
      <c r="A77" s="104" t="s">
        <v>209</v>
      </c>
      <c r="B77" s="104"/>
      <c r="C77" s="104"/>
      <c r="D77" s="104"/>
      <c r="E77" s="104"/>
      <c r="F77" s="104"/>
      <c r="G77" s="104"/>
      <c r="H77" s="104"/>
      <c r="I77" s="104"/>
    </row>
    <row r="78" spans="1:9" ht="32" customHeight="1" x14ac:dyDescent="0.15">
      <c r="A78" s="103" t="s">
        <v>221</v>
      </c>
      <c r="B78" s="103"/>
      <c r="C78" s="103"/>
      <c r="D78" s="103"/>
      <c r="E78" s="103"/>
      <c r="F78" s="103"/>
      <c r="G78" s="103"/>
      <c r="H78" s="103"/>
      <c r="I78" s="103"/>
    </row>
    <row r="79" spans="1:9" ht="16" x14ac:dyDescent="0.15">
      <c r="A79" s="103" t="s">
        <v>210</v>
      </c>
      <c r="B79" s="103"/>
      <c r="C79" s="103"/>
      <c r="D79" s="103"/>
      <c r="E79" s="103"/>
      <c r="F79" s="103"/>
      <c r="G79" s="103"/>
      <c r="H79" s="103"/>
      <c r="I79" s="103"/>
    </row>
    <row r="80" spans="1:9" ht="32" customHeight="1" x14ac:dyDescent="0.15">
      <c r="A80" s="103" t="s">
        <v>212</v>
      </c>
      <c r="B80" s="103"/>
      <c r="C80" s="103"/>
      <c r="D80" s="103"/>
      <c r="E80" s="103"/>
      <c r="F80" s="103"/>
      <c r="G80" s="103"/>
      <c r="H80" s="103"/>
      <c r="I80" s="103"/>
    </row>
    <row r="81" spans="1:9" ht="16" x14ac:dyDescent="0.2">
      <c r="A81" s="9"/>
      <c r="B81" s="9"/>
      <c r="C81" s="9"/>
      <c r="D81" s="9"/>
      <c r="E81" s="9"/>
      <c r="F81" s="9"/>
      <c r="G81" s="9"/>
      <c r="H81" s="9"/>
      <c r="I81" s="9"/>
    </row>
    <row r="82" spans="1:9" ht="16" x14ac:dyDescent="0.2">
      <c r="A82" s="9"/>
      <c r="B82" s="9"/>
      <c r="C82" s="9"/>
      <c r="D82" s="9"/>
      <c r="E82" s="9"/>
      <c r="F82" s="9"/>
      <c r="G82" s="9"/>
      <c r="H82" s="9"/>
      <c r="I82" s="9"/>
    </row>
    <row r="83" spans="1:9" ht="18" x14ac:dyDescent="0.2">
      <c r="A83" s="4" t="s">
        <v>206</v>
      </c>
    </row>
    <row r="106" spans="1:9" s="80" customFormat="1" ht="16" x14ac:dyDescent="0.2">
      <c r="A106" s="100" t="s">
        <v>213</v>
      </c>
      <c r="B106" s="100"/>
      <c r="C106" s="100"/>
      <c r="D106" s="100"/>
      <c r="E106" s="100"/>
      <c r="F106" s="100"/>
      <c r="G106" s="100"/>
      <c r="H106" s="100"/>
      <c r="I106" s="100"/>
    </row>
    <row r="107" spans="1:9" s="81" customFormat="1" ht="48" customHeight="1" x14ac:dyDescent="0.2">
      <c r="A107" s="101" t="s">
        <v>222</v>
      </c>
      <c r="B107" s="101"/>
      <c r="C107" s="101"/>
      <c r="D107" s="101"/>
      <c r="E107" s="101"/>
      <c r="F107" s="101"/>
      <c r="G107" s="101"/>
      <c r="H107" s="101"/>
      <c r="I107" s="101"/>
    </row>
    <row r="108" spans="1:9" s="80" customFormat="1" ht="16" x14ac:dyDescent="0.2">
      <c r="A108" s="102" t="s">
        <v>214</v>
      </c>
      <c r="B108" s="102"/>
      <c r="C108" s="102"/>
      <c r="D108" s="102"/>
      <c r="E108" s="102"/>
      <c r="F108" s="102"/>
      <c r="G108" s="102"/>
      <c r="H108" s="102"/>
      <c r="I108" s="102"/>
    </row>
    <row r="109" spans="1:9" s="80" customFormat="1" ht="16" x14ac:dyDescent="0.2">
      <c r="A109" s="101" t="s">
        <v>215</v>
      </c>
      <c r="B109" s="101"/>
      <c r="C109" s="101"/>
      <c r="D109" s="101"/>
      <c r="E109" s="101"/>
      <c r="F109" s="101"/>
      <c r="G109" s="101"/>
      <c r="H109" s="101"/>
      <c r="I109" s="101"/>
    </row>
    <row r="110" spans="1:9" ht="16" x14ac:dyDescent="0.2">
      <c r="A110" s="9"/>
    </row>
    <row r="111" spans="1:9" ht="16" x14ac:dyDescent="0.2">
      <c r="A111" s="9"/>
    </row>
    <row r="112" spans="1:9" ht="16" x14ac:dyDescent="0.2">
      <c r="A112" s="16" t="s">
        <v>35</v>
      </c>
    </row>
    <row r="113" spans="1:1" ht="16" x14ac:dyDescent="0.2">
      <c r="A113" s="9" t="s">
        <v>36</v>
      </c>
    </row>
    <row r="114" spans="1:1" ht="16" x14ac:dyDescent="0.2">
      <c r="A114" s="9"/>
    </row>
    <row r="115" spans="1:1" ht="16" x14ac:dyDescent="0.2">
      <c r="A115" s="16" t="s">
        <v>32</v>
      </c>
    </row>
    <row r="116" spans="1:1" ht="16" x14ac:dyDescent="0.2">
      <c r="A116" s="9" t="s">
        <v>136</v>
      </c>
    </row>
    <row r="117" spans="1:1" ht="16" x14ac:dyDescent="0.2">
      <c r="A117" s="9" t="s">
        <v>217</v>
      </c>
    </row>
    <row r="118" spans="1:1" ht="16" x14ac:dyDescent="0.2">
      <c r="A118" s="9" t="s">
        <v>139</v>
      </c>
    </row>
    <row r="119" spans="1:1" ht="16" x14ac:dyDescent="0.2">
      <c r="A119" s="9" t="s">
        <v>219</v>
      </c>
    </row>
    <row r="120" spans="1:1" ht="16" x14ac:dyDescent="0.2">
      <c r="A120" s="9" t="s">
        <v>218</v>
      </c>
    </row>
    <row r="121" spans="1:1" ht="16" x14ac:dyDescent="0.2">
      <c r="A121" s="9"/>
    </row>
    <row r="122" spans="1:1" ht="16" x14ac:dyDescent="0.2">
      <c r="A122" s="9"/>
    </row>
    <row r="123" spans="1:1" ht="16" x14ac:dyDescent="0.2">
      <c r="A123" s="16" t="s">
        <v>33</v>
      </c>
    </row>
    <row r="124" spans="1:1" ht="16" x14ac:dyDescent="0.2">
      <c r="A124" s="9" t="s">
        <v>34</v>
      </c>
    </row>
  </sheetData>
  <mergeCells count="10">
    <mergeCell ref="A106:I106"/>
    <mergeCell ref="A107:I107"/>
    <mergeCell ref="A108:I108"/>
    <mergeCell ref="A109:I109"/>
    <mergeCell ref="A35:I35"/>
    <mergeCell ref="A36:I36"/>
    <mergeCell ref="A77:I77"/>
    <mergeCell ref="A78:I78"/>
    <mergeCell ref="A79:I79"/>
    <mergeCell ref="A80:I8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0678E1D75DD9489A06974E86EAD776" ma:contentTypeVersion="18" ma:contentTypeDescription="Create a new document." ma:contentTypeScope="" ma:versionID="d1dabac0ded5109016394ed802397f9f">
  <xsd:schema xmlns:xsd="http://www.w3.org/2001/XMLSchema" xmlns:xs="http://www.w3.org/2001/XMLSchema" xmlns:p="http://schemas.microsoft.com/office/2006/metadata/properties" xmlns:ns2="d0e4b5b6-5509-4c76-bf1d-2a496b20a109" xmlns:ns3="d318d016-a0a7-46b5-a347-93576654e345" targetNamespace="http://schemas.microsoft.com/office/2006/metadata/properties" ma:root="true" ma:fieldsID="02081b869ad72ce95b5baa837de29b7f" ns2:_="" ns3:_="">
    <xsd:import namespace="d0e4b5b6-5509-4c76-bf1d-2a496b20a109"/>
    <xsd:import namespace="d318d016-a0a7-46b5-a347-93576654e34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4b5b6-5509-4c76-bf1d-2a496b20a1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0c477a-f09e-4137-8c49-77869fdcca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18d016-a0a7-46b5-a347-93576654e34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8d92e3-939d-4e04-a885-599f13e7d3a1}" ma:internalName="TaxCatchAll" ma:showField="CatchAllData" ma:web="d318d016-a0a7-46b5-a347-93576654e3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1465D-BDE0-4EB4-811C-129CF86C62BA}">
  <ds:schemaRefs>
    <ds:schemaRef ds:uri="http://schemas.microsoft.com/sharepoint/v3/contenttype/forms"/>
  </ds:schemaRefs>
</ds:datastoreItem>
</file>

<file path=customXml/itemProps2.xml><?xml version="1.0" encoding="utf-8"?>
<ds:datastoreItem xmlns:ds="http://schemas.openxmlformats.org/officeDocument/2006/customXml" ds:itemID="{2CB7B941-7F11-4119-8FA3-CCECEC88D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4b5b6-5509-4c76-bf1d-2a496b20a109"/>
    <ds:schemaRef ds:uri="d318d016-a0a7-46b5-a347-93576654e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Multicut trial</vt:lpstr>
      <vt:lpstr>Single cut trial</vt:lpstr>
      <vt:lpstr>Single cut - Yield Location</vt:lpstr>
      <vt:lpstr>Single cut - Maturity Location</vt:lpstr>
      <vt:lpstr>Multicut - Maturity Harvest</vt:lpstr>
      <vt:lpstr>Disease nursery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Mailhos Algorta, Maria Elena</dc:creator>
  <cp:keywords/>
  <dc:description/>
  <cp:lastModifiedBy>Mailhos Algorta, Maria Elena</cp:lastModifiedBy>
  <cp:revision/>
  <dcterms:created xsi:type="dcterms:W3CDTF">2024-06-13T14:59:52Z</dcterms:created>
  <dcterms:modified xsi:type="dcterms:W3CDTF">2025-08-04T14:34:16Z</dcterms:modified>
  <cp:category/>
  <cp:contentStatus/>
</cp:coreProperties>
</file>